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46" yWindow="570" windowWidth="18705" windowHeight="3885" activeTab="4"/>
  </bookViews>
  <sheets>
    <sheet name="muži A" sheetId="1" r:id="rId1"/>
    <sheet name="muži B" sheetId="2" r:id="rId2"/>
    <sheet name="muži C" sheetId="3" r:id="rId3"/>
    <sheet name="muži D" sheetId="4" r:id="rId4"/>
    <sheet name="ženy A" sheetId="5" r:id="rId5"/>
    <sheet name="ženy B" sheetId="6" r:id="rId6"/>
    <sheet name="junioři" sheetId="7" r:id="rId7"/>
    <sheet name="juniorky" sheetId="8" r:id="rId8"/>
    <sheet name="starší žáci" sheetId="9" r:id="rId9"/>
    <sheet name="starší žákyně" sheetId="10" r:id="rId10"/>
    <sheet name="mladší žáci" sheetId="11" r:id="rId11"/>
    <sheet name="mladší žákyně" sheetId="12" r:id="rId12"/>
    <sheet name="předžáci" sheetId="13" r:id="rId13"/>
    <sheet name="předžačky" sheetId="14" r:id="rId14"/>
  </sheets>
  <definedNames/>
  <calcPr fullCalcOnLoad="1"/>
</workbook>
</file>

<file path=xl/sharedStrings.xml><?xml version="1.0" encoding="utf-8"?>
<sst xmlns="http://schemas.openxmlformats.org/spreadsheetml/2006/main" count="553" uniqueCount="197">
  <si>
    <t>Jméno</t>
  </si>
  <si>
    <t>Tým</t>
  </si>
  <si>
    <t>Ročník</t>
  </si>
  <si>
    <t>Leznické Hópan</t>
  </si>
  <si>
    <t>Časovka na Dlouhé stráně</t>
  </si>
  <si>
    <t>Mrtvý muž</t>
  </si>
  <si>
    <t>Králecký úvoz</t>
  </si>
  <si>
    <t>VC Lázně Velké Losiny</t>
  </si>
  <si>
    <t>XC Kouty</t>
  </si>
  <si>
    <t>24km LeVáns 1</t>
  </si>
  <si>
    <t>VC MTB Leštiny</t>
  </si>
  <si>
    <t>Okolo Háječku</t>
  </si>
  <si>
    <t>Temenický Klapušák</t>
  </si>
  <si>
    <t>Časovka na Senovou</t>
  </si>
  <si>
    <t>Karpatský Pedál</t>
  </si>
  <si>
    <t>O cenu Rapotína</t>
  </si>
  <si>
    <t>Moravský Bikemaraton</t>
  </si>
  <si>
    <t>Velká Cena Cross Country Hrabenov</t>
  </si>
  <si>
    <t>VC MTB Bludova</t>
  </si>
  <si>
    <t>VC Šumperka</t>
  </si>
  <si>
    <t>Kechrt Tomáš</t>
  </si>
  <si>
    <t>SK Žamberk Tessuti</t>
  </si>
  <si>
    <t>Cyklo Polách</t>
  </si>
  <si>
    <t>CK Morava</t>
  </si>
  <si>
    <t>DAMA Sport</t>
  </si>
  <si>
    <t>CK Stará Ves</t>
  </si>
  <si>
    <t>TJ Sokol Hrabenov</t>
  </si>
  <si>
    <t>Bike sport Mohelnice</t>
  </si>
  <si>
    <t>Velum Zábřeh</t>
  </si>
  <si>
    <t>SK Piranha Bike</t>
  </si>
  <si>
    <t>CAC Šumperk</t>
  </si>
  <si>
    <t>Cirlibaba</t>
  </si>
  <si>
    <t>CK Rampušák</t>
  </si>
  <si>
    <t>Uničov</t>
  </si>
  <si>
    <t>Králíky</t>
  </si>
  <si>
    <t>STRONG Team</t>
  </si>
  <si>
    <t>Zábřeh</t>
  </si>
  <si>
    <t>Les Nice</t>
  </si>
  <si>
    <t>Kola Kaňkovský</t>
  </si>
  <si>
    <t>Severka Šumperk</t>
  </si>
  <si>
    <t>SPV Těchonín</t>
  </si>
  <si>
    <t>Bohdíkov</t>
  </si>
  <si>
    <t>SK Nadoraz</t>
  </si>
  <si>
    <t>Šumperk</t>
  </si>
  <si>
    <t>TJ Uničov</t>
  </si>
  <si>
    <t>Víno Karabina</t>
  </si>
  <si>
    <t>Ruda</t>
  </si>
  <si>
    <t>Fabián Jakub</t>
  </si>
  <si>
    <t>Směšný Jan</t>
  </si>
  <si>
    <t>Valigura Martin</t>
  </si>
  <si>
    <t>Koňarik David</t>
  </si>
  <si>
    <t>Janda Jiří</t>
  </si>
  <si>
    <t>Horký David</t>
  </si>
  <si>
    <t>Hrubý Petr</t>
  </si>
  <si>
    <t>Vala Martin</t>
  </si>
  <si>
    <t>Kohout Tomáš</t>
  </si>
  <si>
    <t>Linhart Petr</t>
  </si>
  <si>
    <t>SK Toma Olomouc</t>
  </si>
  <si>
    <t>Borák Martin</t>
  </si>
  <si>
    <t>Mazák Lukáš</t>
  </si>
  <si>
    <t>Čmakal František</t>
  </si>
  <si>
    <t>Václavík Pavel</t>
  </si>
  <si>
    <t>Čejka Petr</t>
  </si>
  <si>
    <t>Zlámal Tomáš</t>
  </si>
  <si>
    <t>Horký Luboš</t>
  </si>
  <si>
    <t>Mádr Jiří</t>
  </si>
  <si>
    <t>Hejtmánek Miloš</t>
  </si>
  <si>
    <t>Kessler Jiří</t>
  </si>
  <si>
    <t>Brokeš Rostislav</t>
  </si>
  <si>
    <t>Wiedermann David</t>
  </si>
  <si>
    <t>Hotový Pavel</t>
  </si>
  <si>
    <t>Večeř Martin</t>
  </si>
  <si>
    <t>Montág Petr</t>
  </si>
  <si>
    <t>Blažek Martin</t>
  </si>
  <si>
    <t>Plesník Petr</t>
  </si>
  <si>
    <t xml:space="preserve">Plesník Karel </t>
  </si>
  <si>
    <t>Coufalová Tereza</t>
  </si>
  <si>
    <t>Březinová Marie</t>
  </si>
  <si>
    <t>Fajta Pavel</t>
  </si>
  <si>
    <t>CSC Šumperk</t>
  </si>
  <si>
    <t>Eliáš Josef</t>
  </si>
  <si>
    <t>Silný Team Uničov</t>
  </si>
  <si>
    <t>Trojek Karel</t>
  </si>
  <si>
    <t>Leicht Jiří</t>
  </si>
  <si>
    <t>Keprt Jan</t>
  </si>
  <si>
    <t>Štýbnarová Radka</t>
  </si>
  <si>
    <t>Valouchová Marie</t>
  </si>
  <si>
    <t>Komárková Eva</t>
  </si>
  <si>
    <t>Mikešová Štěpánka</t>
  </si>
  <si>
    <t>Mikeš Jakub</t>
  </si>
  <si>
    <t>Mádr René</t>
  </si>
  <si>
    <t>Navařík Robert</t>
  </si>
  <si>
    <t>NAVA Sport</t>
  </si>
  <si>
    <t>Kukulová Martina</t>
  </si>
  <si>
    <t>Hejtmánek Marek</t>
  </si>
  <si>
    <t>Valigura Jiří</t>
  </si>
  <si>
    <t>Macek Dan</t>
  </si>
  <si>
    <t>Pláničková Eva</t>
  </si>
  <si>
    <t>Bike Sport Mohelnice</t>
  </si>
  <si>
    <t>Cendelínová Lucie</t>
  </si>
  <si>
    <t>Jílková Veronika</t>
  </si>
  <si>
    <t>Bárta Tomáš</t>
  </si>
  <si>
    <t>Plesník Kristián</t>
  </si>
  <si>
    <t>Jílek Ondřej</t>
  </si>
  <si>
    <t>Cendelín Jan</t>
  </si>
  <si>
    <t>Macková Barbora</t>
  </si>
  <si>
    <t>Navrátil Jan</t>
  </si>
  <si>
    <t>Helia Bruntál</t>
  </si>
  <si>
    <t>Bín Tomáš</t>
  </si>
  <si>
    <t>Piranha Bike</t>
  </si>
  <si>
    <t>Vaňous Jan</t>
  </si>
  <si>
    <t>Felt race team</t>
  </si>
  <si>
    <t>TC Sport Desná</t>
  </si>
  <si>
    <t>Bartoš Martin</t>
  </si>
  <si>
    <t>Bike sport team Mohelnice</t>
  </si>
  <si>
    <t>Fišnar Jiří</t>
  </si>
  <si>
    <t>Vošický Pavel</t>
  </si>
  <si>
    <t>Hauk Martin</t>
  </si>
  <si>
    <t>Dolní Studénky</t>
  </si>
  <si>
    <t>Jílek Martin</t>
  </si>
  <si>
    <t>Nava sport</t>
  </si>
  <si>
    <t>Konopa Milan</t>
  </si>
  <si>
    <t>Ski Snow Surf Sport</t>
  </si>
  <si>
    <t>Axmann Jaroslav</t>
  </si>
  <si>
    <t>Troubelice</t>
  </si>
  <si>
    <t>Lisa Otto</t>
  </si>
  <si>
    <t>Studio 2001</t>
  </si>
  <si>
    <t>SK Salith Šumperk</t>
  </si>
  <si>
    <t>Cyklo Polách a syn</t>
  </si>
  <si>
    <t>Machala Jan</t>
  </si>
  <si>
    <t>Cyklo TJ Písečná</t>
  </si>
  <si>
    <t>Vychodil Tomáš</t>
  </si>
  <si>
    <t>Bike Team Zlaté Hory</t>
  </si>
  <si>
    <t>Sporton klub Šumperk</t>
  </si>
  <si>
    <t>Horák René</t>
  </si>
  <si>
    <t>Caska Invest Zábřeh</t>
  </si>
  <si>
    <t>Machalický Milan</t>
  </si>
  <si>
    <t>Žváček Miroslav</t>
  </si>
  <si>
    <t xml:space="preserve">Brückner Ivan </t>
  </si>
  <si>
    <t>Durchánek Jan</t>
  </si>
  <si>
    <t>Landsfeld Stanislav</t>
  </si>
  <si>
    <t>Nový Malín</t>
  </si>
  <si>
    <t>Mudříková Kateřina</t>
  </si>
  <si>
    <t>TJ Bohumín - Kolík</t>
  </si>
  <si>
    <t>Jakubová Dominika</t>
  </si>
  <si>
    <t>Cyklo Kaňkovský</t>
  </si>
  <si>
    <t>Šebesta Dominik</t>
  </si>
  <si>
    <t>Kopa Michal</t>
  </si>
  <si>
    <t>Smolicha David</t>
  </si>
  <si>
    <t>Polách Milan</t>
  </si>
  <si>
    <t>Kukula Zdeněk</t>
  </si>
  <si>
    <t>Jablončík Lukáš</t>
  </si>
  <si>
    <t>Proxima cyklo team</t>
  </si>
  <si>
    <t>Staňková Štěpánka</t>
  </si>
  <si>
    <t>blue.SSU</t>
  </si>
  <si>
    <t>Urbášek Jan</t>
  </si>
  <si>
    <t>Fabián Tomáš</t>
  </si>
  <si>
    <t>SK Žamberk Tessuti sport</t>
  </si>
  <si>
    <t>Ptáčník Matěj</t>
  </si>
  <si>
    <t>Gregorová Vladimíra</t>
  </si>
  <si>
    <t>Nemile</t>
  </si>
  <si>
    <t>Bártová Gabriela</t>
  </si>
  <si>
    <t>Olešnice</t>
  </si>
  <si>
    <t>Velké Losiny</t>
  </si>
  <si>
    <t>Kupčík David</t>
  </si>
  <si>
    <t>Krmela František</t>
  </si>
  <si>
    <t>Spurný Jiří</t>
  </si>
  <si>
    <t>Schneider Martin</t>
  </si>
  <si>
    <t>celkem</t>
  </si>
  <si>
    <r>
      <t>Minimaraton Sněžník </t>
    </r>
    <r>
      <rPr>
        <sz val="10"/>
        <rFont val="Arial"/>
        <family val="2"/>
      </rPr>
      <t> </t>
    </r>
  </si>
  <si>
    <t>Mudřík Josef</t>
  </si>
  <si>
    <t>TJ Bohumín Kolík</t>
  </si>
  <si>
    <t>Vítešník Adam</t>
  </si>
  <si>
    <t>Bike sport Uničov</t>
  </si>
  <si>
    <t>Krejčí Vladislav</t>
  </si>
  <si>
    <t>Pevner Tomáš</t>
  </si>
  <si>
    <t>Vostrčil David</t>
  </si>
  <si>
    <t>Plánička Robert</t>
  </si>
  <si>
    <t>Skácel Jiří</t>
  </si>
  <si>
    <t>Cendelín Kamil</t>
  </si>
  <si>
    <t>Ruda nad Moravou</t>
  </si>
  <si>
    <t>Hynek Jan</t>
  </si>
  <si>
    <t>Petruš Lubomír</t>
  </si>
  <si>
    <t>ACS Drak Vrbno</t>
  </si>
  <si>
    <t>SK Max bike Orlová</t>
  </si>
  <si>
    <t>Petříková Hana</t>
  </si>
  <si>
    <t>Bozeňovský minimaraton</t>
  </si>
  <si>
    <t>Doležel Jaromír</t>
  </si>
  <si>
    <t>10 nej</t>
  </si>
  <si>
    <t>Coufal Rostislav</t>
  </si>
  <si>
    <t>Válková Lenka</t>
  </si>
  <si>
    <t>Winkler Vojtěch</t>
  </si>
  <si>
    <t>Minimaraton Sněžník </t>
  </si>
  <si>
    <t>Musil Štěpán</t>
  </si>
  <si>
    <t>Kofola Sensor MTB Race Team</t>
  </si>
  <si>
    <t>Cyklo Polach a syn</t>
  </si>
  <si>
    <t>Huzová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</si>
</sst>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2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trike/>
      <sz val="10"/>
      <color indexed="10"/>
      <name val="Arial"/>
      <family val="2"/>
    </font>
    <font>
      <strike/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24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21" fillId="0" borderId="10" xfId="46" applyFont="1" applyFill="1" applyBorder="1" applyAlignment="1" applyProtection="1">
      <alignment vertical="center" wrapText="1"/>
      <protection/>
    </xf>
    <xf numFmtId="0" fontId="21" fillId="0" borderId="10" xfId="49" applyFont="1" applyFill="1" applyBorder="1" applyAlignment="1" applyProtection="1">
      <alignment vertical="center" wrapText="1"/>
      <protection/>
    </xf>
    <xf numFmtId="0" fontId="21" fillId="0" borderId="10" xfId="48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>
      <alignment horizontal="left"/>
    </xf>
    <xf numFmtId="0" fontId="21" fillId="0" borderId="10" xfId="47" applyFont="1" applyFill="1" applyBorder="1" applyAlignment="1" applyProtection="1">
      <alignment vertical="center" wrapText="1"/>
      <protection/>
    </xf>
    <xf numFmtId="0" fontId="0" fillId="0" borderId="10" xfId="0" applyNumberFormat="1" applyFont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2" fillId="2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textRotation="90" wrapText="1"/>
    </xf>
    <xf numFmtId="0" fontId="23" fillId="0" borderId="10" xfId="0" applyFont="1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junioři" xfId="46"/>
    <cellStyle name="normální_muži A" xfId="47"/>
    <cellStyle name="normální_muži B" xfId="48"/>
    <cellStyle name="normální_muži C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28125" style="2" customWidth="1"/>
    <col min="2" max="2" width="20.28125" style="2" customWidth="1"/>
    <col min="3" max="3" width="6.140625" style="2" customWidth="1"/>
    <col min="4" max="4" width="7.57421875" style="11" customWidth="1"/>
    <col min="5" max="5" width="7.57421875" style="3" customWidth="1"/>
    <col min="6" max="24" width="5.8515625" style="12" customWidth="1"/>
    <col min="25" max="16384" width="9.140625" style="2" customWidth="1"/>
  </cols>
  <sheetData>
    <row r="1" spans="1:24" ht="66.75" customHeight="1">
      <c r="A1" s="1" t="s">
        <v>0</v>
      </c>
      <c r="B1" s="1" t="s">
        <v>1</v>
      </c>
      <c r="C1" s="1" t="s">
        <v>2</v>
      </c>
      <c r="D1" s="14" t="s">
        <v>168</v>
      </c>
      <c r="E1" s="13" t="s">
        <v>188</v>
      </c>
      <c r="F1" s="16" t="s">
        <v>3</v>
      </c>
      <c r="G1" s="16" t="s">
        <v>4</v>
      </c>
      <c r="H1" s="16" t="s">
        <v>5</v>
      </c>
      <c r="I1" s="16" t="s">
        <v>6</v>
      </c>
      <c r="J1" s="16" t="s">
        <v>7</v>
      </c>
      <c r="K1" s="17" t="s">
        <v>169</v>
      </c>
      <c r="L1" s="16" t="s">
        <v>8</v>
      </c>
      <c r="M1" s="16" t="s">
        <v>9</v>
      </c>
      <c r="N1" s="16" t="s">
        <v>10</v>
      </c>
      <c r="O1" s="16" t="s">
        <v>11</v>
      </c>
      <c r="P1" s="16" t="s">
        <v>12</v>
      </c>
      <c r="Q1" s="16" t="s">
        <v>13</v>
      </c>
      <c r="R1" s="16" t="s">
        <v>14</v>
      </c>
      <c r="S1" s="16" t="s">
        <v>186</v>
      </c>
      <c r="T1" s="16" t="s">
        <v>15</v>
      </c>
      <c r="U1" s="16" t="s">
        <v>16</v>
      </c>
      <c r="V1" s="16" t="s">
        <v>17</v>
      </c>
      <c r="W1" s="16" t="s">
        <v>18</v>
      </c>
      <c r="X1" s="16" t="s">
        <v>19</v>
      </c>
    </row>
    <row r="2" spans="1:23" ht="12.75">
      <c r="A2" s="2" t="s">
        <v>20</v>
      </c>
      <c r="B2" s="9" t="s">
        <v>22</v>
      </c>
      <c r="C2" s="2">
        <v>1981</v>
      </c>
      <c r="D2" s="11">
        <f aca="true" t="shared" si="0" ref="D2:D14">SUM(F2:X2)</f>
        <v>274</v>
      </c>
      <c r="E2" s="3">
        <f>SUM(IF(COUNT(F2:X2)&lt;10,F2:X2,LARGE(F2:X2,{1,2,3,4,5,6,7,8,9,10})))</f>
        <v>220</v>
      </c>
      <c r="F2" s="12">
        <v>20</v>
      </c>
      <c r="G2" s="12">
        <v>20</v>
      </c>
      <c r="H2" s="12">
        <v>20</v>
      </c>
      <c r="I2" s="12">
        <v>20</v>
      </c>
      <c r="J2" s="12">
        <v>20</v>
      </c>
      <c r="K2" s="12">
        <v>20</v>
      </c>
      <c r="N2" s="12">
        <v>20</v>
      </c>
      <c r="P2" s="18">
        <v>17</v>
      </c>
      <c r="Q2" s="12">
        <v>20</v>
      </c>
      <c r="T2" s="12">
        <v>20</v>
      </c>
      <c r="U2" s="18">
        <v>17</v>
      </c>
      <c r="V2" s="12">
        <v>40</v>
      </c>
      <c r="W2" s="18">
        <v>20</v>
      </c>
    </row>
    <row r="3" spans="1:24" ht="12.75">
      <c r="A3" s="2" t="s">
        <v>52</v>
      </c>
      <c r="B3" s="9" t="s">
        <v>22</v>
      </c>
      <c r="C3" s="2">
        <v>1990</v>
      </c>
      <c r="D3" s="11">
        <f t="shared" si="0"/>
        <v>203</v>
      </c>
      <c r="E3" s="3">
        <f>SUM(IF(COUNT(F3:X3)&lt;10,F3:X3,LARGE(F3:X3,{1,2,3,4,5,6,7,8,9,10})))</f>
        <v>174</v>
      </c>
      <c r="F3" s="12">
        <v>15</v>
      </c>
      <c r="I3" s="12">
        <v>13</v>
      </c>
      <c r="K3" s="12">
        <v>17</v>
      </c>
      <c r="L3" s="12">
        <v>20</v>
      </c>
      <c r="M3" s="12">
        <v>20</v>
      </c>
      <c r="N3" s="12">
        <v>17</v>
      </c>
      <c r="O3" s="12">
        <v>17</v>
      </c>
      <c r="P3" s="18">
        <v>13</v>
      </c>
      <c r="R3" s="12">
        <v>15</v>
      </c>
      <c r="S3" s="12">
        <v>20</v>
      </c>
      <c r="T3" s="18">
        <v>9</v>
      </c>
      <c r="U3" s="18">
        <v>7</v>
      </c>
      <c r="X3" s="12">
        <v>20</v>
      </c>
    </row>
    <row r="4" spans="1:23" ht="12.75">
      <c r="A4" s="2" t="s">
        <v>58</v>
      </c>
      <c r="B4" s="9" t="s">
        <v>22</v>
      </c>
      <c r="C4" s="2">
        <v>1990</v>
      </c>
      <c r="D4" s="11">
        <f t="shared" si="0"/>
        <v>187</v>
      </c>
      <c r="E4" s="3">
        <f>SUM(IF(COUNT(F4:X4)&lt;10,F4:X4,LARGE(F4:X4,{1,2,3,4,5,6,7,8,9,10})))</f>
        <v>161</v>
      </c>
      <c r="F4" s="12">
        <v>13</v>
      </c>
      <c r="G4" s="12">
        <v>13</v>
      </c>
      <c r="H4" s="12">
        <v>15</v>
      </c>
      <c r="I4" s="12">
        <v>15</v>
      </c>
      <c r="N4" s="12">
        <v>15</v>
      </c>
      <c r="O4" s="18">
        <v>12</v>
      </c>
      <c r="P4" s="18">
        <v>11</v>
      </c>
      <c r="Q4" s="12">
        <v>15</v>
      </c>
      <c r="S4" s="12">
        <v>15</v>
      </c>
      <c r="T4" s="12">
        <v>13</v>
      </c>
      <c r="U4" s="18">
        <v>3</v>
      </c>
      <c r="V4" s="12">
        <v>30</v>
      </c>
      <c r="W4" s="12">
        <v>17</v>
      </c>
    </row>
    <row r="5" spans="1:23" ht="12.75">
      <c r="A5" s="2" t="s">
        <v>172</v>
      </c>
      <c r="B5" s="2" t="s">
        <v>173</v>
      </c>
      <c r="C5" s="2">
        <v>1983</v>
      </c>
      <c r="D5" s="11">
        <f t="shared" si="0"/>
        <v>156</v>
      </c>
      <c r="E5" s="3">
        <f>SUM(IF(COUNT(F5:X5)&lt;10,F5:X5,LARGE(F5:X5,{1,2,3,4,5,6,7,8,9,10})))</f>
        <v>148</v>
      </c>
      <c r="L5" s="12">
        <v>15</v>
      </c>
      <c r="M5" s="12">
        <v>17</v>
      </c>
      <c r="N5" s="12">
        <v>12</v>
      </c>
      <c r="O5" s="12">
        <v>10</v>
      </c>
      <c r="P5" s="12">
        <v>10</v>
      </c>
      <c r="Q5" s="12">
        <v>12</v>
      </c>
      <c r="R5" s="12">
        <v>13</v>
      </c>
      <c r="T5" s="18">
        <v>8</v>
      </c>
      <c r="U5" s="12">
        <v>10</v>
      </c>
      <c r="V5" s="12">
        <v>34</v>
      </c>
      <c r="W5" s="12">
        <v>15</v>
      </c>
    </row>
    <row r="6" spans="1:23" ht="12.75" customHeight="1">
      <c r="A6" s="2" t="s">
        <v>59</v>
      </c>
      <c r="B6" s="9" t="s">
        <v>26</v>
      </c>
      <c r="C6" s="2">
        <v>1986</v>
      </c>
      <c r="D6" s="11">
        <f t="shared" si="0"/>
        <v>141</v>
      </c>
      <c r="E6" s="3">
        <f>SUM(IF(COUNT(F6:X6)&lt;10,F6:X6,LARGE(F6:X6,{1,2,3,4,5,6,7,8,9,10})))</f>
        <v>141</v>
      </c>
      <c r="F6" s="12">
        <v>12</v>
      </c>
      <c r="G6" s="12">
        <v>12</v>
      </c>
      <c r="I6" s="12">
        <v>17</v>
      </c>
      <c r="J6" s="12">
        <v>17</v>
      </c>
      <c r="N6" s="12">
        <v>11</v>
      </c>
      <c r="P6" s="12">
        <v>9</v>
      </c>
      <c r="Q6" s="12">
        <v>17</v>
      </c>
      <c r="S6" s="12">
        <v>13</v>
      </c>
      <c r="V6" s="12">
        <v>20</v>
      </c>
      <c r="W6" s="12">
        <v>13</v>
      </c>
    </row>
    <row r="7" spans="1:20" ht="12.75" customHeight="1">
      <c r="A7" s="2" t="s">
        <v>50</v>
      </c>
      <c r="B7" s="2" t="s">
        <v>24</v>
      </c>
      <c r="C7" s="2">
        <v>1981</v>
      </c>
      <c r="D7" s="11">
        <f t="shared" si="0"/>
        <v>87</v>
      </c>
      <c r="E7" s="3">
        <f>SUM(IF(COUNT(F7:X7)&lt;10,F7:X7,LARGE(F7:X7,{1,2,3,4,5,6,7,8,9,10})))</f>
        <v>87</v>
      </c>
      <c r="F7" s="12">
        <v>17</v>
      </c>
      <c r="G7" s="12">
        <v>17</v>
      </c>
      <c r="H7" s="12">
        <v>17</v>
      </c>
      <c r="L7" s="12">
        <v>13</v>
      </c>
      <c r="Q7" s="12">
        <v>11</v>
      </c>
      <c r="T7" s="12">
        <v>12</v>
      </c>
    </row>
    <row r="8" spans="1:23" ht="12.75">
      <c r="A8" s="2" t="s">
        <v>108</v>
      </c>
      <c r="B8" s="9" t="s">
        <v>109</v>
      </c>
      <c r="C8" s="2">
        <v>1983</v>
      </c>
      <c r="D8" s="11">
        <f t="shared" si="0"/>
        <v>70</v>
      </c>
      <c r="E8" s="3">
        <f>SUM(IF(COUNT(F8:X8)&lt;10,F8:X8,LARGE(F8:X8,{1,2,3,4,5,6,7,8,9,10})))</f>
        <v>70</v>
      </c>
      <c r="G8" s="12">
        <v>10</v>
      </c>
      <c r="L8" s="12">
        <v>17</v>
      </c>
      <c r="P8" s="12">
        <v>8</v>
      </c>
      <c r="T8" s="12">
        <v>5</v>
      </c>
      <c r="V8" s="12">
        <v>18</v>
      </c>
      <c r="W8" s="12">
        <v>12</v>
      </c>
    </row>
    <row r="9" spans="1:21" ht="12.75">
      <c r="A9" s="2" t="s">
        <v>181</v>
      </c>
      <c r="B9" s="2" t="s">
        <v>145</v>
      </c>
      <c r="C9" s="2">
        <v>1989</v>
      </c>
      <c r="D9" s="11">
        <f t="shared" si="0"/>
        <v>68</v>
      </c>
      <c r="E9" s="3">
        <f>SUM(IF(COUNT(F9:X9)&lt;10,F9:X9,LARGE(F9:X9,{1,2,3,4,5,6,7,8,9,10})))</f>
        <v>68</v>
      </c>
      <c r="O9" s="12">
        <v>20</v>
      </c>
      <c r="P9" s="12">
        <v>20</v>
      </c>
      <c r="T9" s="12">
        <v>17</v>
      </c>
      <c r="U9" s="12">
        <v>11</v>
      </c>
    </row>
    <row r="10" spans="1:19" ht="12.75">
      <c r="A10" s="2" t="s">
        <v>72</v>
      </c>
      <c r="B10" s="9" t="s">
        <v>27</v>
      </c>
      <c r="D10" s="11">
        <f t="shared" si="0"/>
        <v>41</v>
      </c>
      <c r="E10" s="3">
        <f>SUM(IF(COUNT(F10:X10)&lt;10,F10:X10,LARGE(F10:X10,{1,2,3,4,5,6,7,8,9,10})))</f>
        <v>41</v>
      </c>
      <c r="F10" s="12">
        <v>7</v>
      </c>
      <c r="G10" s="12">
        <v>9</v>
      </c>
      <c r="K10" s="12">
        <v>15</v>
      </c>
      <c r="S10" s="12">
        <v>10</v>
      </c>
    </row>
    <row r="11" spans="1:10" ht="12.75">
      <c r="A11" s="2" t="s">
        <v>106</v>
      </c>
      <c r="B11" s="2" t="s">
        <v>107</v>
      </c>
      <c r="C11" s="2">
        <v>1989</v>
      </c>
      <c r="D11" s="11">
        <f t="shared" si="0"/>
        <v>36</v>
      </c>
      <c r="E11" s="3">
        <f>SUM(IF(COUNT(F11:X11)&lt;10,F11:X11,LARGE(F11:X11,{1,2,3,4,5,6,7,8,9,10})))</f>
        <v>36</v>
      </c>
      <c r="G11" s="12">
        <v>11</v>
      </c>
      <c r="I11" s="12">
        <v>12</v>
      </c>
      <c r="J11" s="12">
        <v>13</v>
      </c>
    </row>
    <row r="12" spans="1:22" ht="12.75">
      <c r="A12" s="12" t="s">
        <v>193</v>
      </c>
      <c r="B12" s="12" t="s">
        <v>194</v>
      </c>
      <c r="C12" s="2">
        <v>1988</v>
      </c>
      <c r="D12" s="11">
        <f t="shared" si="0"/>
        <v>30</v>
      </c>
      <c r="E12" s="3">
        <f>SUM(IF(COUNT(F12:X12)&lt;10,F12:X12,LARGE(F12:X12,{1,2,3,4,5,6,7,8,9,10})))</f>
        <v>30</v>
      </c>
      <c r="R12" s="12">
        <v>2</v>
      </c>
      <c r="U12" s="12">
        <v>6</v>
      </c>
      <c r="V12" s="12">
        <v>22</v>
      </c>
    </row>
    <row r="13" spans="1:14" ht="12.75">
      <c r="A13" s="2" t="s">
        <v>73</v>
      </c>
      <c r="B13" s="9" t="s">
        <v>36</v>
      </c>
      <c r="C13" s="2">
        <v>1990</v>
      </c>
      <c r="D13" s="11">
        <f t="shared" si="0"/>
        <v>23</v>
      </c>
      <c r="E13" s="3">
        <f>SUM(IF(COUNT(F13:X13)&lt;10,F13:X13,LARGE(F13:X13,{1,2,3,4,5,6,7,8,9,10})))</f>
        <v>23</v>
      </c>
      <c r="F13" s="12">
        <v>6</v>
      </c>
      <c r="H13" s="12">
        <v>8</v>
      </c>
      <c r="N13" s="12">
        <v>9</v>
      </c>
    </row>
    <row r="14" spans="1:21" ht="12.75">
      <c r="A14" s="2" t="s">
        <v>129</v>
      </c>
      <c r="B14" s="10" t="s">
        <v>130</v>
      </c>
      <c r="D14" s="11">
        <f t="shared" si="0"/>
        <v>22</v>
      </c>
      <c r="E14" s="3">
        <f>SUM(IF(COUNT(F14:X14)&lt;10,F14:X14,LARGE(F14:X14,{1,2,3,4,5,6,7,8,9,10})))</f>
        <v>22</v>
      </c>
      <c r="H14" s="12">
        <v>10</v>
      </c>
      <c r="T14" s="12">
        <v>7</v>
      </c>
      <c r="U14" s="12">
        <v>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X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2" customWidth="1"/>
    <col min="2" max="2" width="21.7109375" style="2" customWidth="1"/>
    <col min="3" max="3" width="6.7109375" style="2" customWidth="1"/>
    <col min="4" max="4" width="9.140625" style="11" customWidth="1"/>
    <col min="5" max="5" width="9.140625" style="3" customWidth="1"/>
    <col min="6" max="24" width="4.57421875" style="2" customWidth="1"/>
    <col min="25" max="16384" width="9.140625" style="2" customWidth="1"/>
  </cols>
  <sheetData>
    <row r="1" spans="1:24" ht="66.75" customHeight="1">
      <c r="A1" s="1" t="s">
        <v>0</v>
      </c>
      <c r="B1" s="1" t="s">
        <v>1</v>
      </c>
      <c r="C1" s="1" t="s">
        <v>2</v>
      </c>
      <c r="D1" s="14" t="s">
        <v>168</v>
      </c>
      <c r="E1" s="13" t="s">
        <v>188</v>
      </c>
      <c r="F1" s="16" t="s">
        <v>3</v>
      </c>
      <c r="G1" s="16" t="s">
        <v>4</v>
      </c>
      <c r="H1" s="16" t="s">
        <v>5</v>
      </c>
      <c r="I1" s="16" t="s">
        <v>6</v>
      </c>
      <c r="J1" s="16" t="s">
        <v>7</v>
      </c>
      <c r="K1" s="17" t="s">
        <v>169</v>
      </c>
      <c r="L1" s="16" t="s">
        <v>8</v>
      </c>
      <c r="M1" s="16" t="s">
        <v>9</v>
      </c>
      <c r="N1" s="16" t="s">
        <v>10</v>
      </c>
      <c r="O1" s="16" t="s">
        <v>11</v>
      </c>
      <c r="P1" s="16" t="s">
        <v>12</v>
      </c>
      <c r="Q1" s="16" t="s">
        <v>13</v>
      </c>
      <c r="R1" s="16" t="s">
        <v>14</v>
      </c>
      <c r="S1" s="16" t="s">
        <v>186</v>
      </c>
      <c r="T1" s="16" t="s">
        <v>15</v>
      </c>
      <c r="U1" s="16" t="s">
        <v>16</v>
      </c>
      <c r="V1" s="16" t="s">
        <v>17</v>
      </c>
      <c r="W1" s="16" t="s">
        <v>18</v>
      </c>
      <c r="X1" s="16" t="s">
        <v>19</v>
      </c>
    </row>
    <row r="2" spans="1:24" ht="12.75">
      <c r="A2" s="2" t="s">
        <v>142</v>
      </c>
      <c r="B2" s="2" t="s">
        <v>143</v>
      </c>
      <c r="C2" s="2">
        <v>1996</v>
      </c>
      <c r="D2" s="11">
        <f>SUM(F2:X2)</f>
        <v>245</v>
      </c>
      <c r="E2" s="3">
        <f>SUM(IF(COUNT(F2:X2)&lt;10,F2:X2,LARGE(F2:X2,{1,2,3,4,5,6,7,8,9,10})))</f>
        <v>211</v>
      </c>
      <c r="H2" s="2">
        <v>20</v>
      </c>
      <c r="J2" s="2">
        <v>20</v>
      </c>
      <c r="K2" s="2">
        <v>20</v>
      </c>
      <c r="N2" s="2">
        <v>20</v>
      </c>
      <c r="O2" s="2">
        <v>20</v>
      </c>
      <c r="P2" s="2">
        <v>17</v>
      </c>
      <c r="Q2" s="2">
        <v>20</v>
      </c>
      <c r="R2" s="2">
        <v>20</v>
      </c>
      <c r="S2" s="2">
        <v>20</v>
      </c>
      <c r="V2" s="2">
        <v>34</v>
      </c>
      <c r="W2" s="18">
        <v>17</v>
      </c>
      <c r="X2" s="18">
        <v>17</v>
      </c>
    </row>
    <row r="3" spans="1:24" ht="12.75">
      <c r="A3" s="2" t="s">
        <v>93</v>
      </c>
      <c r="B3" s="2" t="s">
        <v>45</v>
      </c>
      <c r="C3" s="2">
        <v>1995</v>
      </c>
      <c r="D3" s="11">
        <f>SUM(F3:X3)</f>
        <v>252</v>
      </c>
      <c r="E3" s="3">
        <f>SUM(IF(COUNT(F3:X3)&lt;10,F3:X3,LARGE(F3:X3,{1,2,3,4,5,6,7,8,9,10})))</f>
        <v>205</v>
      </c>
      <c r="F3" s="2">
        <v>20</v>
      </c>
      <c r="J3" s="2">
        <v>17</v>
      </c>
      <c r="K3" s="2">
        <v>17</v>
      </c>
      <c r="L3" s="2">
        <v>20</v>
      </c>
      <c r="N3" s="2">
        <v>17</v>
      </c>
      <c r="P3" s="18">
        <v>15</v>
      </c>
      <c r="Q3" s="2">
        <v>17</v>
      </c>
      <c r="R3" s="2">
        <v>17</v>
      </c>
      <c r="T3" s="18">
        <v>15</v>
      </c>
      <c r="U3" s="18">
        <v>17</v>
      </c>
      <c r="V3" s="2">
        <v>40</v>
      </c>
      <c r="W3" s="2">
        <v>20</v>
      </c>
      <c r="X3" s="2">
        <v>20</v>
      </c>
    </row>
    <row r="4" spans="1:24" ht="12.75">
      <c r="A4" s="2" t="s">
        <v>144</v>
      </c>
      <c r="B4" s="2" t="s">
        <v>38</v>
      </c>
      <c r="C4" s="2">
        <v>1996</v>
      </c>
      <c r="D4" s="11">
        <f>SUM(F4:X4)</f>
        <v>174</v>
      </c>
      <c r="E4" s="3">
        <f>SUM(IF(COUNT(F4:X4)&lt;10,F4:X4,LARGE(F4:X4,{1,2,3,4,5,6,7,8,9,10})))</f>
        <v>163</v>
      </c>
      <c r="H4" s="2">
        <v>17</v>
      </c>
      <c r="J4" s="2">
        <v>15</v>
      </c>
      <c r="N4" s="2">
        <v>15</v>
      </c>
      <c r="O4" s="2">
        <v>17</v>
      </c>
      <c r="P4" s="2">
        <v>11</v>
      </c>
      <c r="Q4" s="2">
        <v>15</v>
      </c>
      <c r="S4" s="2">
        <v>17</v>
      </c>
      <c r="T4" s="2">
        <v>11</v>
      </c>
      <c r="U4" s="18">
        <v>11</v>
      </c>
      <c r="V4" s="2">
        <v>30</v>
      </c>
      <c r="X4" s="2">
        <v>15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A1:X7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20.7109375" style="2" customWidth="1"/>
    <col min="2" max="2" width="23.140625" style="2" customWidth="1"/>
    <col min="3" max="3" width="6.7109375" style="2" customWidth="1"/>
    <col min="4" max="4" width="9.140625" style="11" customWidth="1"/>
    <col min="5" max="5" width="9.140625" style="3" customWidth="1"/>
    <col min="6" max="24" width="4.7109375" style="2" customWidth="1"/>
    <col min="25" max="16384" width="9.140625" style="2" customWidth="1"/>
  </cols>
  <sheetData>
    <row r="1" spans="1:24" ht="67.5" customHeight="1">
      <c r="A1" s="1" t="s">
        <v>0</v>
      </c>
      <c r="B1" s="1" t="s">
        <v>1</v>
      </c>
      <c r="C1" s="1" t="s">
        <v>2</v>
      </c>
      <c r="D1" s="14" t="s">
        <v>168</v>
      </c>
      <c r="E1" s="13" t="s">
        <v>188</v>
      </c>
      <c r="F1" s="16" t="s">
        <v>3</v>
      </c>
      <c r="G1" s="16" t="s">
        <v>4</v>
      </c>
      <c r="H1" s="16" t="s">
        <v>5</v>
      </c>
      <c r="I1" s="16" t="s">
        <v>6</v>
      </c>
      <c r="J1" s="16" t="s">
        <v>7</v>
      </c>
      <c r="K1" s="17" t="s">
        <v>169</v>
      </c>
      <c r="L1" s="16" t="s">
        <v>8</v>
      </c>
      <c r="M1" s="16" t="s">
        <v>9</v>
      </c>
      <c r="N1" s="16" t="s">
        <v>10</v>
      </c>
      <c r="O1" s="16" t="s">
        <v>11</v>
      </c>
      <c r="P1" s="16" t="s">
        <v>12</v>
      </c>
      <c r="Q1" s="16" t="s">
        <v>13</v>
      </c>
      <c r="R1" s="16" t="s">
        <v>14</v>
      </c>
      <c r="S1" s="16" t="s">
        <v>186</v>
      </c>
      <c r="T1" s="16" t="s">
        <v>15</v>
      </c>
      <c r="U1" s="16" t="s">
        <v>16</v>
      </c>
      <c r="V1" s="16" t="s">
        <v>17</v>
      </c>
      <c r="W1" s="16" t="s">
        <v>18</v>
      </c>
      <c r="X1" s="16" t="s">
        <v>19</v>
      </c>
    </row>
    <row r="2" spans="1:24" ht="12.75">
      <c r="A2" s="2" t="s">
        <v>94</v>
      </c>
      <c r="B2" s="2" t="s">
        <v>30</v>
      </c>
      <c r="C2" s="2">
        <v>1997</v>
      </c>
      <c r="D2" s="11">
        <f aca="true" t="shared" si="0" ref="D2:D7">SUM(F2:X2)</f>
        <v>231</v>
      </c>
      <c r="E2" s="3">
        <f>SUM(IF(COUNT(F2:X2)&lt;10,F2:X2,LARGE(F2:X2,{1,2,3,4,5,6,7,8,9,10})))</f>
        <v>205</v>
      </c>
      <c r="F2" s="2">
        <v>20</v>
      </c>
      <c r="H2" s="2">
        <v>20</v>
      </c>
      <c r="I2" s="2">
        <v>20</v>
      </c>
      <c r="J2" s="2">
        <v>20</v>
      </c>
      <c r="K2" s="2">
        <v>20</v>
      </c>
      <c r="N2" s="2">
        <v>17</v>
      </c>
      <c r="O2" s="18">
        <v>15</v>
      </c>
      <c r="T2" s="2">
        <v>17</v>
      </c>
      <c r="U2" s="18">
        <v>11</v>
      </c>
      <c r="V2" s="2">
        <v>34</v>
      </c>
      <c r="W2" s="2">
        <v>17</v>
      </c>
      <c r="X2" s="2">
        <v>20</v>
      </c>
    </row>
    <row r="3" spans="1:23" ht="12.75">
      <c r="A3" s="2" t="s">
        <v>95</v>
      </c>
      <c r="C3" s="2">
        <v>1998</v>
      </c>
      <c r="D3" s="11">
        <f t="shared" si="0"/>
        <v>225</v>
      </c>
      <c r="E3" s="3">
        <f>SUM(IF(COUNT(F3:X3)&lt;10,F3:X3,LARGE(F3:X3,{1,2,3,4,5,6,7,8,9,10})))</f>
        <v>174</v>
      </c>
      <c r="F3" s="2">
        <v>17</v>
      </c>
      <c r="H3" s="2">
        <v>17</v>
      </c>
      <c r="I3" s="2">
        <v>17</v>
      </c>
      <c r="J3" s="2">
        <v>13</v>
      </c>
      <c r="K3" s="2">
        <v>17</v>
      </c>
      <c r="N3" s="18">
        <v>13</v>
      </c>
      <c r="O3" s="18">
        <v>13</v>
      </c>
      <c r="P3" s="2">
        <v>15</v>
      </c>
      <c r="Q3" s="2">
        <v>17</v>
      </c>
      <c r="S3" s="2">
        <v>20</v>
      </c>
      <c r="T3" s="2">
        <v>15</v>
      </c>
      <c r="U3" s="18">
        <v>12</v>
      </c>
      <c r="V3" s="2">
        <v>26</v>
      </c>
      <c r="W3" s="18">
        <v>13</v>
      </c>
    </row>
    <row r="4" spans="1:24" ht="12.75">
      <c r="A4" s="2" t="s">
        <v>175</v>
      </c>
      <c r="B4" s="12" t="s">
        <v>196</v>
      </c>
      <c r="C4" s="2">
        <v>1997</v>
      </c>
      <c r="D4" s="11">
        <f t="shared" si="0"/>
        <v>169</v>
      </c>
      <c r="E4" s="3">
        <f>SUM(IF(COUNT(F4:X4)&lt;10,F4:X4,LARGE(F4:X4,{1,2,3,4,5,6,7,8,9,10})))</f>
        <v>169</v>
      </c>
      <c r="N4" s="2">
        <v>20</v>
      </c>
      <c r="O4" s="2">
        <v>20</v>
      </c>
      <c r="P4" s="2">
        <v>12</v>
      </c>
      <c r="Q4" s="2">
        <v>20</v>
      </c>
      <c r="T4" s="2">
        <v>20</v>
      </c>
      <c r="V4" s="2">
        <v>40</v>
      </c>
      <c r="W4" s="2">
        <v>20</v>
      </c>
      <c r="X4" s="2">
        <v>17</v>
      </c>
    </row>
    <row r="5" spans="1:24" ht="12.75">
      <c r="A5" s="2" t="s">
        <v>146</v>
      </c>
      <c r="B5" s="2" t="s">
        <v>23</v>
      </c>
      <c r="C5" s="2">
        <v>1998</v>
      </c>
      <c r="D5" s="11">
        <f t="shared" si="0"/>
        <v>205</v>
      </c>
      <c r="E5" s="3">
        <f>SUM(IF(COUNT(F5:X5)&lt;10,F5:X5,LARGE(F5:X5,{1,2,3,4,5,6,7,8,9,10})))</f>
        <v>169</v>
      </c>
      <c r="H5" s="2">
        <v>15</v>
      </c>
      <c r="J5" s="2">
        <v>15</v>
      </c>
      <c r="N5" s="2">
        <v>15</v>
      </c>
      <c r="O5" s="2">
        <v>17</v>
      </c>
      <c r="P5" s="2">
        <v>17</v>
      </c>
      <c r="Q5" s="12">
        <v>15</v>
      </c>
      <c r="R5" s="18">
        <v>13</v>
      </c>
      <c r="S5" s="12">
        <v>15</v>
      </c>
      <c r="T5" s="18">
        <v>13</v>
      </c>
      <c r="U5" s="18">
        <v>10</v>
      </c>
      <c r="V5" s="12">
        <v>30</v>
      </c>
      <c r="W5" s="2">
        <v>15</v>
      </c>
      <c r="X5" s="2">
        <v>15</v>
      </c>
    </row>
    <row r="6" spans="1:23" ht="12.75">
      <c r="A6" s="2" t="s">
        <v>191</v>
      </c>
      <c r="C6" s="2">
        <v>1998</v>
      </c>
      <c r="D6" s="11">
        <f t="shared" si="0"/>
        <v>65</v>
      </c>
      <c r="E6" s="3">
        <f>SUM(IF(COUNT(F6:X6)&lt;10,F6:X6,LARGE(F6:X6,{1,2,3,4,5,6,7,8,9,10})))</f>
        <v>65</v>
      </c>
      <c r="J6" s="2">
        <v>17</v>
      </c>
      <c r="N6" s="2">
        <v>12</v>
      </c>
      <c r="V6" s="2">
        <v>24</v>
      </c>
      <c r="W6" s="2">
        <v>12</v>
      </c>
    </row>
    <row r="7" spans="1:21" ht="12.75">
      <c r="A7" s="2" t="s">
        <v>96</v>
      </c>
      <c r="B7" s="2" t="s">
        <v>37</v>
      </c>
      <c r="C7" s="2">
        <v>1998</v>
      </c>
      <c r="D7" s="11">
        <f t="shared" si="0"/>
        <v>25</v>
      </c>
      <c r="E7" s="3">
        <f>SUM(IF(COUNT(F7:X7)&lt;10,F7:X7,LARGE(F7:X7,{1,2,3,4,5,6,7,8,9,10})))</f>
        <v>25</v>
      </c>
      <c r="F7" s="2">
        <v>15</v>
      </c>
      <c r="N7" s="2">
        <v>6</v>
      </c>
      <c r="U7" s="2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A1:Y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2" customWidth="1"/>
    <col min="2" max="2" width="19.57421875" style="2" customWidth="1"/>
    <col min="3" max="3" width="6.7109375" style="2" customWidth="1"/>
    <col min="4" max="4" width="9.140625" style="11" customWidth="1"/>
    <col min="5" max="5" width="9.140625" style="3" customWidth="1"/>
    <col min="6" max="24" width="5.28125" style="2" customWidth="1"/>
    <col min="25" max="16384" width="9.140625" style="2" customWidth="1"/>
  </cols>
  <sheetData>
    <row r="1" spans="1:25" ht="66.75" customHeight="1">
      <c r="A1" s="1" t="s">
        <v>0</v>
      </c>
      <c r="B1" s="1" t="s">
        <v>1</v>
      </c>
      <c r="C1" s="1" t="s">
        <v>2</v>
      </c>
      <c r="D1" s="14" t="s">
        <v>168</v>
      </c>
      <c r="E1" s="13" t="s">
        <v>188</v>
      </c>
      <c r="F1" s="16" t="s">
        <v>3</v>
      </c>
      <c r="G1" s="16" t="s">
        <v>4</v>
      </c>
      <c r="H1" s="16" t="s">
        <v>5</v>
      </c>
      <c r="I1" s="16" t="s">
        <v>6</v>
      </c>
      <c r="J1" s="16" t="s">
        <v>7</v>
      </c>
      <c r="K1" s="17" t="s">
        <v>169</v>
      </c>
      <c r="L1" s="16" t="s">
        <v>8</v>
      </c>
      <c r="M1" s="16" t="s">
        <v>9</v>
      </c>
      <c r="N1" s="16" t="s">
        <v>10</v>
      </c>
      <c r="O1" s="16" t="s">
        <v>11</v>
      </c>
      <c r="P1" s="16" t="s">
        <v>12</v>
      </c>
      <c r="Q1" s="16" t="s">
        <v>13</v>
      </c>
      <c r="R1" s="16" t="s">
        <v>14</v>
      </c>
      <c r="S1" s="16" t="s">
        <v>186</v>
      </c>
      <c r="T1" s="16" t="s">
        <v>15</v>
      </c>
      <c r="U1" s="16" t="s">
        <v>16</v>
      </c>
      <c r="V1" s="16" t="s">
        <v>17</v>
      </c>
      <c r="W1" s="16" t="s">
        <v>18</v>
      </c>
      <c r="X1" s="16" t="s">
        <v>19</v>
      </c>
      <c r="Y1" s="12"/>
    </row>
    <row r="2" spans="1:24" ht="12.75">
      <c r="A2" s="2" t="s">
        <v>97</v>
      </c>
      <c r="B2" s="2" t="s">
        <v>98</v>
      </c>
      <c r="C2" s="2">
        <v>1997</v>
      </c>
      <c r="D2" s="11">
        <f>SUM(F2:X2)</f>
        <v>212</v>
      </c>
      <c r="E2" s="3">
        <f>SUM(IF(COUNT(F2:X2)&lt;10,F2:X2,LARGE(F2:X2,{1,2,3,4,5,6,7,8,9,10})))</f>
        <v>212</v>
      </c>
      <c r="F2" s="2">
        <v>20</v>
      </c>
      <c r="H2" s="2">
        <v>20</v>
      </c>
      <c r="N2" s="2">
        <v>17</v>
      </c>
      <c r="O2" s="2">
        <v>20</v>
      </c>
      <c r="S2" s="2">
        <v>20</v>
      </c>
      <c r="T2" s="2">
        <v>20</v>
      </c>
      <c r="U2" s="2">
        <v>15</v>
      </c>
      <c r="V2" s="2">
        <v>40</v>
      </c>
      <c r="W2" s="2">
        <v>20</v>
      </c>
      <c r="X2" s="2">
        <v>20</v>
      </c>
    </row>
    <row r="3" spans="1:23" ht="12.75">
      <c r="A3" s="2" t="s">
        <v>99</v>
      </c>
      <c r="B3" s="2" t="s">
        <v>46</v>
      </c>
      <c r="C3" s="2">
        <v>1998</v>
      </c>
      <c r="D3" s="11">
        <f>SUM(F3:X3)</f>
        <v>222</v>
      </c>
      <c r="E3" s="3">
        <f>SUM(IF(COUNT(F3:X3)&lt;10,F3:X3,LARGE(F3:X3,{1,2,3,4,5,6,7,8,9,10})))</f>
        <v>196</v>
      </c>
      <c r="F3" s="2">
        <v>17</v>
      </c>
      <c r="H3" s="2">
        <v>17</v>
      </c>
      <c r="J3" s="2">
        <v>20</v>
      </c>
      <c r="N3" s="18">
        <v>13</v>
      </c>
      <c r="O3" s="2">
        <v>17</v>
      </c>
      <c r="P3" s="2">
        <v>20</v>
      </c>
      <c r="Q3" s="2">
        <v>20</v>
      </c>
      <c r="S3" s="2">
        <v>17</v>
      </c>
      <c r="T3" s="2">
        <v>17</v>
      </c>
      <c r="U3" s="18">
        <v>13</v>
      </c>
      <c r="V3" s="2">
        <v>34</v>
      </c>
      <c r="W3" s="2">
        <v>17</v>
      </c>
    </row>
    <row r="4" spans="1:24" ht="12.75">
      <c r="A4" s="2" t="s">
        <v>100</v>
      </c>
      <c r="B4" s="2" t="s">
        <v>128</v>
      </c>
      <c r="C4" s="2">
        <v>1998</v>
      </c>
      <c r="D4" s="11">
        <f>SUM(F4:X4)</f>
        <v>157</v>
      </c>
      <c r="E4" s="3">
        <f>SUM(IF(COUNT(F4:X4)&lt;10,F4:X4,LARGE(F4:X4,{1,2,3,4,5,6,7,8,9,10})))</f>
        <v>157</v>
      </c>
      <c r="F4" s="2">
        <v>15</v>
      </c>
      <c r="I4" s="2">
        <v>20</v>
      </c>
      <c r="J4" s="2">
        <v>17</v>
      </c>
      <c r="N4" s="2">
        <v>15</v>
      </c>
      <c r="O4" s="2">
        <v>15</v>
      </c>
      <c r="T4" s="2">
        <v>15</v>
      </c>
      <c r="V4" s="2">
        <v>30</v>
      </c>
      <c r="W4" s="2">
        <v>13</v>
      </c>
      <c r="X4" s="2">
        <v>17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/>
  <dimension ref="A1:X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2" customWidth="1"/>
    <col min="2" max="2" width="24.8515625" style="2" customWidth="1"/>
    <col min="3" max="3" width="6.7109375" style="2" customWidth="1"/>
    <col min="4" max="4" width="9.140625" style="11" customWidth="1"/>
    <col min="5" max="5" width="9.140625" style="3" customWidth="1"/>
    <col min="6" max="24" width="4.7109375" style="2" customWidth="1"/>
    <col min="25" max="16384" width="9.140625" style="2" customWidth="1"/>
  </cols>
  <sheetData>
    <row r="1" spans="1:24" ht="66" customHeight="1">
      <c r="A1" s="1" t="s">
        <v>0</v>
      </c>
      <c r="B1" s="1" t="s">
        <v>1</v>
      </c>
      <c r="C1" s="1" t="s">
        <v>2</v>
      </c>
      <c r="D1" s="14" t="s">
        <v>168</v>
      </c>
      <c r="E1" s="13" t="s">
        <v>188</v>
      </c>
      <c r="F1" s="16" t="s">
        <v>3</v>
      </c>
      <c r="G1" s="16" t="s">
        <v>4</v>
      </c>
      <c r="H1" s="16" t="s">
        <v>5</v>
      </c>
      <c r="I1" s="16" t="s">
        <v>6</v>
      </c>
      <c r="J1" s="16" t="s">
        <v>7</v>
      </c>
      <c r="K1" s="17" t="s">
        <v>192</v>
      </c>
      <c r="L1" s="16" t="s">
        <v>8</v>
      </c>
      <c r="M1" s="16" t="s">
        <v>9</v>
      </c>
      <c r="N1" s="16" t="s">
        <v>10</v>
      </c>
      <c r="O1" s="16" t="s">
        <v>11</v>
      </c>
      <c r="P1" s="16" t="s">
        <v>12</v>
      </c>
      <c r="Q1" s="16" t="s">
        <v>13</v>
      </c>
      <c r="R1" s="16" t="s">
        <v>14</v>
      </c>
      <c r="S1" s="16" t="s">
        <v>186</v>
      </c>
      <c r="T1" s="16" t="s">
        <v>15</v>
      </c>
      <c r="U1" s="16" t="s">
        <v>16</v>
      </c>
      <c r="V1" s="16" t="s">
        <v>17</v>
      </c>
      <c r="W1" s="16" t="s">
        <v>18</v>
      </c>
      <c r="X1" s="16" t="s">
        <v>19</v>
      </c>
    </row>
    <row r="2" spans="1:24" ht="12.75">
      <c r="A2" s="2" t="s">
        <v>101</v>
      </c>
      <c r="B2" s="12" t="s">
        <v>162</v>
      </c>
      <c r="C2" s="2">
        <v>1999</v>
      </c>
      <c r="D2" s="11">
        <f>SUM(F2:X2)</f>
        <v>269</v>
      </c>
      <c r="E2" s="3">
        <f>SUM(IF(COUNT(F2:X2)&lt;10,F2:X2,LARGE(F2:X2,{1,2,3,4,5,6,7,8,9,10})))</f>
        <v>211</v>
      </c>
      <c r="F2" s="2">
        <v>20</v>
      </c>
      <c r="I2" s="2">
        <v>17</v>
      </c>
      <c r="J2" s="2">
        <v>20</v>
      </c>
      <c r="N2" s="18">
        <v>15</v>
      </c>
      <c r="O2" s="18">
        <v>15</v>
      </c>
      <c r="P2" s="2">
        <v>20</v>
      </c>
      <c r="Q2" s="2">
        <v>20</v>
      </c>
      <c r="R2" s="18">
        <v>15</v>
      </c>
      <c r="S2" s="2">
        <v>20</v>
      </c>
      <c r="T2" s="2">
        <v>20</v>
      </c>
      <c r="U2" s="18">
        <v>13</v>
      </c>
      <c r="V2" s="2">
        <v>40</v>
      </c>
      <c r="W2" s="2">
        <v>17</v>
      </c>
      <c r="X2" s="2">
        <v>17</v>
      </c>
    </row>
    <row r="3" spans="1:24" ht="12.75">
      <c r="A3" s="2" t="s">
        <v>102</v>
      </c>
      <c r="B3" s="2" t="s">
        <v>38</v>
      </c>
      <c r="C3" s="2">
        <v>1999</v>
      </c>
      <c r="D3" s="11">
        <f>SUM(F3:X3)</f>
        <v>298</v>
      </c>
      <c r="E3" s="3">
        <f>SUM(IF(COUNT(F3:X3)&lt;10,F3:X3,LARGE(F3:X3,{1,2,3,4,5,6,7,8,9,10})))</f>
        <v>202</v>
      </c>
      <c r="F3" s="2">
        <v>17</v>
      </c>
      <c r="H3" s="2">
        <v>20</v>
      </c>
      <c r="I3" s="18">
        <v>15</v>
      </c>
      <c r="J3" s="18">
        <v>15</v>
      </c>
      <c r="K3" s="2">
        <v>20</v>
      </c>
      <c r="L3" s="2">
        <v>20</v>
      </c>
      <c r="N3" s="2">
        <v>17</v>
      </c>
      <c r="O3" s="2">
        <v>17</v>
      </c>
      <c r="P3" s="2">
        <v>17</v>
      </c>
      <c r="Q3" s="18">
        <v>17</v>
      </c>
      <c r="R3" s="18">
        <v>17</v>
      </c>
      <c r="T3" s="18">
        <v>17</v>
      </c>
      <c r="U3" s="18">
        <v>15</v>
      </c>
      <c r="V3" s="2">
        <v>34</v>
      </c>
      <c r="W3" s="2">
        <v>20</v>
      </c>
      <c r="X3" s="2">
        <v>20</v>
      </c>
    </row>
    <row r="4" spans="1:24" ht="12.75">
      <c r="A4" s="2" t="s">
        <v>104</v>
      </c>
      <c r="B4" s="2" t="s">
        <v>46</v>
      </c>
      <c r="C4" s="2">
        <v>2001</v>
      </c>
      <c r="D4" s="11">
        <f>SUM(F4:X4)</f>
        <v>189</v>
      </c>
      <c r="E4" s="3">
        <f>SUM(IF(COUNT(F4:X4)&lt;10,F4:X4,LARGE(F4:X4,{1,2,3,4,5,6,7,8,9,10})))</f>
        <v>180</v>
      </c>
      <c r="F4" s="2">
        <v>13</v>
      </c>
      <c r="H4" s="2">
        <v>15</v>
      </c>
      <c r="J4" s="2">
        <v>13</v>
      </c>
      <c r="O4" s="2">
        <v>20</v>
      </c>
      <c r="P4" s="2">
        <v>11</v>
      </c>
      <c r="Q4" s="2">
        <v>20</v>
      </c>
      <c r="T4" s="2">
        <v>20</v>
      </c>
      <c r="U4" s="18">
        <v>9</v>
      </c>
      <c r="V4" s="2">
        <v>40</v>
      </c>
      <c r="W4" s="2">
        <v>15</v>
      </c>
      <c r="X4" s="2">
        <v>13</v>
      </c>
    </row>
    <row r="5" spans="1:22" ht="12.75">
      <c r="A5" s="4" t="s">
        <v>158</v>
      </c>
      <c r="B5" s="11" t="s">
        <v>184</v>
      </c>
      <c r="C5" s="2">
        <v>1999</v>
      </c>
      <c r="D5" s="11">
        <f>SUM(F5:X5)</f>
        <v>137</v>
      </c>
      <c r="E5" s="3">
        <f>SUM(IF(COUNT(F5:X5)&lt;10,F5:X5,LARGE(F5:X5,{1,2,3,4,5,6,7,8,9,10})))</f>
        <v>137</v>
      </c>
      <c r="I5" s="2">
        <v>20</v>
      </c>
      <c r="J5" s="2">
        <v>17</v>
      </c>
      <c r="N5" s="2">
        <v>20</v>
      </c>
      <c r="O5" s="2">
        <v>20</v>
      </c>
      <c r="P5" s="2">
        <v>15</v>
      </c>
      <c r="Q5" s="2">
        <v>15</v>
      </c>
      <c r="V5" s="2">
        <v>30</v>
      </c>
    </row>
    <row r="6" spans="1:22" ht="12.75">
      <c r="A6" s="2" t="s">
        <v>103</v>
      </c>
      <c r="B6" s="12" t="s">
        <v>43</v>
      </c>
      <c r="C6" s="2">
        <v>1999</v>
      </c>
      <c r="D6" s="11">
        <f>SUM(F6:X6)</f>
        <v>80</v>
      </c>
      <c r="E6" s="3">
        <f>SUM(IF(COUNT(F6:X6)&lt;10,F6:X6,LARGE(F6:X6,{1,2,3,4,5,6,7,8,9,10})))</f>
        <v>80</v>
      </c>
      <c r="F6" s="2">
        <v>15</v>
      </c>
      <c r="I6" s="2">
        <v>13</v>
      </c>
      <c r="N6" s="2">
        <v>13</v>
      </c>
      <c r="O6" s="2">
        <v>13</v>
      </c>
      <c r="V6" s="2">
        <v>26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4"/>
  <dimension ref="A1:X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2" customWidth="1"/>
    <col min="2" max="2" width="17.57421875" style="2" customWidth="1"/>
    <col min="3" max="3" width="6.7109375" style="2" customWidth="1"/>
    <col min="4" max="4" width="9.140625" style="11" customWidth="1"/>
    <col min="5" max="5" width="9.140625" style="3" customWidth="1"/>
    <col min="6" max="24" width="5.28125" style="2" customWidth="1"/>
    <col min="25" max="16384" width="9.140625" style="2" customWidth="1"/>
  </cols>
  <sheetData>
    <row r="1" spans="1:24" ht="66.75" customHeight="1">
      <c r="A1" s="1" t="s">
        <v>0</v>
      </c>
      <c r="B1" s="1" t="s">
        <v>1</v>
      </c>
      <c r="C1" s="1" t="s">
        <v>2</v>
      </c>
      <c r="D1" s="14" t="s">
        <v>168</v>
      </c>
      <c r="E1" s="13" t="s">
        <v>188</v>
      </c>
      <c r="F1" s="16" t="s">
        <v>3</v>
      </c>
      <c r="G1" s="16" t="s">
        <v>4</v>
      </c>
      <c r="H1" s="16" t="s">
        <v>5</v>
      </c>
      <c r="I1" s="16" t="s">
        <v>6</v>
      </c>
      <c r="J1" s="16" t="s">
        <v>7</v>
      </c>
      <c r="K1" s="17" t="s">
        <v>169</v>
      </c>
      <c r="L1" s="16" t="s">
        <v>8</v>
      </c>
      <c r="M1" s="16" t="s">
        <v>9</v>
      </c>
      <c r="N1" s="16" t="s">
        <v>10</v>
      </c>
      <c r="O1" s="16" t="s">
        <v>11</v>
      </c>
      <c r="P1" s="16" t="s">
        <v>12</v>
      </c>
      <c r="Q1" s="16" t="s">
        <v>13</v>
      </c>
      <c r="R1" s="16" t="s">
        <v>14</v>
      </c>
      <c r="S1" s="16" t="s">
        <v>186</v>
      </c>
      <c r="T1" s="16" t="s">
        <v>15</v>
      </c>
      <c r="U1" s="16" t="s">
        <v>16</v>
      </c>
      <c r="V1" s="16" t="s">
        <v>17</v>
      </c>
      <c r="W1" s="16" t="s">
        <v>18</v>
      </c>
      <c r="X1" s="16" t="s">
        <v>19</v>
      </c>
    </row>
    <row r="2" spans="1:24" ht="12.75">
      <c r="A2" s="2" t="s">
        <v>105</v>
      </c>
      <c r="B2" s="2" t="s">
        <v>31</v>
      </c>
      <c r="C2" s="2">
        <v>1999</v>
      </c>
      <c r="D2" s="11">
        <f>SUM(F2:X2)</f>
        <v>212</v>
      </c>
      <c r="E2" s="3">
        <f>SUM(IF(COUNT(F2:X2)&lt;10,F2:X2,LARGE(F2:X2,{1,2,3,4,5,6,7,8,9,10})))</f>
        <v>212</v>
      </c>
      <c r="F2" s="2">
        <v>20</v>
      </c>
      <c r="H2" s="2">
        <v>20</v>
      </c>
      <c r="N2" s="2">
        <v>20</v>
      </c>
      <c r="O2" s="2">
        <v>17</v>
      </c>
      <c r="S2" s="2">
        <v>20</v>
      </c>
      <c r="T2" s="2">
        <v>20</v>
      </c>
      <c r="U2" s="2">
        <v>15</v>
      </c>
      <c r="V2" s="2">
        <v>40</v>
      </c>
      <c r="W2" s="2">
        <v>20</v>
      </c>
      <c r="X2" s="2">
        <v>20</v>
      </c>
    </row>
    <row r="3" spans="1:17" ht="12.75">
      <c r="A3" s="2" t="s">
        <v>159</v>
      </c>
      <c r="B3" s="2" t="s">
        <v>160</v>
      </c>
      <c r="C3" s="2">
        <v>1999</v>
      </c>
      <c r="D3" s="11">
        <f>SUM(F3:X3)</f>
        <v>132</v>
      </c>
      <c r="E3" s="3">
        <f>SUM(IF(COUNT(F3:X3)&lt;10,F3:X3,LARGE(F3:X3,{1,2,3,4,5,6,7,8,9,10})))</f>
        <v>132</v>
      </c>
      <c r="H3" s="2">
        <v>17</v>
      </c>
      <c r="J3" s="2">
        <v>20</v>
      </c>
      <c r="K3" s="2">
        <v>20</v>
      </c>
      <c r="N3" s="2">
        <v>15</v>
      </c>
      <c r="O3" s="2">
        <v>20</v>
      </c>
      <c r="P3" s="2">
        <v>20</v>
      </c>
      <c r="Q3" s="2">
        <v>20</v>
      </c>
    </row>
    <row r="4" spans="1:23" ht="12.75">
      <c r="A4" s="2" t="s">
        <v>161</v>
      </c>
      <c r="B4" s="2" t="s">
        <v>162</v>
      </c>
      <c r="D4" s="11">
        <f>SUM(F4:X4)</f>
        <v>116</v>
      </c>
      <c r="E4" s="3">
        <f>SUM(IF(COUNT(F4:X4)&lt;10,F4:X4,LARGE(F4:X4,{1,2,3,4,5,6,7,8,9,10})))</f>
        <v>116</v>
      </c>
      <c r="J4" s="2">
        <v>17</v>
      </c>
      <c r="O4" s="2">
        <v>20</v>
      </c>
      <c r="S4" s="2">
        <v>13</v>
      </c>
      <c r="T4" s="2">
        <v>15</v>
      </c>
      <c r="V4" s="2">
        <v>34</v>
      </c>
      <c r="W4" s="2">
        <v>17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X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28125" style="2" customWidth="1"/>
    <col min="2" max="2" width="21.28125" style="2" customWidth="1"/>
    <col min="3" max="3" width="6.7109375" style="2" customWidth="1"/>
    <col min="4" max="4" width="9.140625" style="11" customWidth="1"/>
    <col min="5" max="5" width="9.140625" style="3" customWidth="1"/>
    <col min="6" max="18" width="5.421875" style="2" customWidth="1"/>
    <col min="19" max="19" width="6.421875" style="2" customWidth="1"/>
    <col min="20" max="24" width="5.421875" style="2" customWidth="1"/>
    <col min="25" max="16384" width="9.140625" style="2" customWidth="1"/>
  </cols>
  <sheetData>
    <row r="1" spans="1:24" ht="66.75" customHeight="1">
      <c r="A1" s="1" t="s">
        <v>0</v>
      </c>
      <c r="B1" s="1" t="s">
        <v>1</v>
      </c>
      <c r="C1" s="1" t="s">
        <v>2</v>
      </c>
      <c r="D1" s="14" t="s">
        <v>168</v>
      </c>
      <c r="E1" s="13" t="s">
        <v>188</v>
      </c>
      <c r="F1" s="16" t="s">
        <v>3</v>
      </c>
      <c r="G1" s="16" t="s">
        <v>4</v>
      </c>
      <c r="H1" s="16" t="s">
        <v>5</v>
      </c>
      <c r="I1" s="16" t="s">
        <v>6</v>
      </c>
      <c r="J1" s="16" t="s">
        <v>7</v>
      </c>
      <c r="K1" s="17" t="s">
        <v>169</v>
      </c>
      <c r="L1" s="16" t="s">
        <v>8</v>
      </c>
      <c r="M1" s="16" t="s">
        <v>9</v>
      </c>
      <c r="N1" s="16" t="s">
        <v>10</v>
      </c>
      <c r="O1" s="16" t="s">
        <v>11</v>
      </c>
      <c r="P1" s="16" t="s">
        <v>12</v>
      </c>
      <c r="Q1" s="16" t="s">
        <v>13</v>
      </c>
      <c r="R1" s="16" t="s">
        <v>14</v>
      </c>
      <c r="S1" s="16" t="s">
        <v>186</v>
      </c>
      <c r="T1" s="16" t="s">
        <v>15</v>
      </c>
      <c r="U1" s="16" t="s">
        <v>16</v>
      </c>
      <c r="V1" s="16" t="s">
        <v>17</v>
      </c>
      <c r="W1" s="16" t="s">
        <v>18</v>
      </c>
      <c r="X1" s="16" t="s">
        <v>19</v>
      </c>
    </row>
    <row r="2" spans="1:24" ht="12.75">
      <c r="A2" s="2" t="s">
        <v>63</v>
      </c>
      <c r="B2" s="2" t="s">
        <v>29</v>
      </c>
      <c r="C2" s="2">
        <v>1979</v>
      </c>
      <c r="D2" s="11">
        <f aca="true" t="shared" si="0" ref="D2:D25">SUM(F2:X2)</f>
        <v>204</v>
      </c>
      <c r="E2" s="3">
        <f>SUM(IF(COUNT(F2:X2)&lt;10,F2:X2,LARGE(F2:X2,{1,2,3,4,5,6,7,8,9,10})))</f>
        <v>204</v>
      </c>
      <c r="F2" s="2">
        <v>10</v>
      </c>
      <c r="G2" s="2">
        <v>17</v>
      </c>
      <c r="I2" s="2">
        <v>20</v>
      </c>
      <c r="J2" s="2">
        <v>20</v>
      </c>
      <c r="K2" s="2">
        <v>20</v>
      </c>
      <c r="Q2" s="2">
        <v>20</v>
      </c>
      <c r="T2" s="2">
        <v>20</v>
      </c>
      <c r="U2" s="2">
        <v>17</v>
      </c>
      <c r="V2" s="2">
        <v>40</v>
      </c>
      <c r="X2" s="2">
        <v>20</v>
      </c>
    </row>
    <row r="3" spans="1:23" ht="12.75">
      <c r="A3" s="2" t="s">
        <v>49</v>
      </c>
      <c r="B3" s="2" t="s">
        <v>23</v>
      </c>
      <c r="C3" s="2">
        <v>1973</v>
      </c>
      <c r="D3" s="11">
        <f t="shared" si="0"/>
        <v>199</v>
      </c>
      <c r="E3" s="3">
        <f>SUM(IF(COUNT(F3:X3)&lt;10,F3:X3,LARGE(F3:X3,{1,2,3,4,5,6,7,8,9,10})))</f>
        <v>177</v>
      </c>
      <c r="F3" s="2">
        <v>20</v>
      </c>
      <c r="G3" s="2">
        <v>20</v>
      </c>
      <c r="H3" s="2">
        <v>17</v>
      </c>
      <c r="J3" s="2">
        <v>17</v>
      </c>
      <c r="K3" s="2">
        <v>15</v>
      </c>
      <c r="L3" s="2">
        <v>17</v>
      </c>
      <c r="P3" s="18">
        <v>11</v>
      </c>
      <c r="Q3" s="2">
        <v>17</v>
      </c>
      <c r="S3" s="2">
        <v>17</v>
      </c>
      <c r="T3" s="18">
        <v>11</v>
      </c>
      <c r="V3" s="2">
        <v>22</v>
      </c>
      <c r="W3" s="2">
        <v>15</v>
      </c>
    </row>
    <row r="4" spans="1:23" ht="12.75">
      <c r="A4" s="2" t="s">
        <v>55</v>
      </c>
      <c r="B4" s="2" t="s">
        <v>133</v>
      </c>
      <c r="C4" s="2">
        <v>1970</v>
      </c>
      <c r="D4" s="11">
        <f t="shared" si="0"/>
        <v>173</v>
      </c>
      <c r="E4" s="3">
        <f>SUM(IF(COUNT(F4:X4)&lt;10,F4:X4,LARGE(F4:X4,{1,2,3,4,5,6,7,8,9,10})))</f>
        <v>173</v>
      </c>
      <c r="F4" s="2">
        <v>13</v>
      </c>
      <c r="H4" s="2">
        <v>11</v>
      </c>
      <c r="M4" s="2">
        <v>20</v>
      </c>
      <c r="N4" s="2">
        <v>20</v>
      </c>
      <c r="O4" s="2">
        <v>20</v>
      </c>
      <c r="P4" s="2">
        <v>12</v>
      </c>
      <c r="Q4" s="2">
        <v>11</v>
      </c>
      <c r="S4" s="2">
        <v>12</v>
      </c>
      <c r="V4" s="2">
        <v>34</v>
      </c>
      <c r="W4" s="2">
        <v>20</v>
      </c>
    </row>
    <row r="5" spans="1:24" ht="12.75">
      <c r="A5" s="2" t="s">
        <v>177</v>
      </c>
      <c r="B5" s="8" t="s">
        <v>81</v>
      </c>
      <c r="C5" s="2">
        <v>1976</v>
      </c>
      <c r="D5" s="11">
        <f t="shared" si="0"/>
        <v>166</v>
      </c>
      <c r="E5" s="3">
        <f>SUM(IF(COUNT(F5:X5)&lt;10,F5:X5,LARGE(F5:X5,{1,2,3,4,5,6,7,8,9,10})))</f>
        <v>166</v>
      </c>
      <c r="H5" s="2">
        <v>13</v>
      </c>
      <c r="I5" s="2">
        <v>17</v>
      </c>
      <c r="N5" s="2">
        <v>17</v>
      </c>
      <c r="Q5" s="2">
        <v>15</v>
      </c>
      <c r="S5" s="2">
        <v>20</v>
      </c>
      <c r="T5" s="2">
        <v>10</v>
      </c>
      <c r="U5" s="2">
        <v>20</v>
      </c>
      <c r="V5" s="2">
        <v>26</v>
      </c>
      <c r="W5" s="2">
        <v>11</v>
      </c>
      <c r="X5" s="2">
        <v>17</v>
      </c>
    </row>
    <row r="6" spans="1:23" ht="12.75">
      <c r="A6" s="2" t="s">
        <v>51</v>
      </c>
      <c r="B6" s="7" t="s">
        <v>22</v>
      </c>
      <c r="C6" s="2">
        <v>1975</v>
      </c>
      <c r="D6" s="11">
        <f t="shared" si="0"/>
        <v>150</v>
      </c>
      <c r="E6" s="3">
        <f>SUM(IF(COUNT(F6:X6)&lt;10,F6:X6,LARGE(F6:X6,{1,2,3,4,5,6,7,8,9,10})))</f>
        <v>150</v>
      </c>
      <c r="F6" s="2">
        <v>17</v>
      </c>
      <c r="G6" s="2">
        <v>12</v>
      </c>
      <c r="I6" s="2">
        <v>15</v>
      </c>
      <c r="K6" s="2">
        <v>11</v>
      </c>
      <c r="L6" s="2">
        <v>15</v>
      </c>
      <c r="P6" s="2">
        <v>13</v>
      </c>
      <c r="Q6" s="2">
        <v>12</v>
      </c>
      <c r="T6" s="2">
        <v>12</v>
      </c>
      <c r="V6" s="2">
        <v>30</v>
      </c>
      <c r="W6" s="2">
        <v>13</v>
      </c>
    </row>
    <row r="7" spans="1:24" ht="12.75">
      <c r="A7" s="2" t="s">
        <v>61</v>
      </c>
      <c r="B7" s="2" t="s">
        <v>28</v>
      </c>
      <c r="C7" s="2">
        <v>1978</v>
      </c>
      <c r="D7" s="11">
        <f t="shared" si="0"/>
        <v>145</v>
      </c>
      <c r="E7" s="3">
        <f>SUM(IF(COUNT(F7:X7)&lt;10,F7:X7,LARGE(F7:X7,{1,2,3,4,5,6,7,8,9,10})))</f>
        <v>118</v>
      </c>
      <c r="F7" s="2">
        <v>11</v>
      </c>
      <c r="G7" s="18">
        <v>6</v>
      </c>
      <c r="H7" s="18">
        <v>6</v>
      </c>
      <c r="I7" s="2">
        <v>9</v>
      </c>
      <c r="K7" s="2">
        <v>9</v>
      </c>
      <c r="L7" s="2">
        <v>11</v>
      </c>
      <c r="M7" s="2">
        <v>13</v>
      </c>
      <c r="N7" s="2">
        <v>13</v>
      </c>
      <c r="O7" s="2">
        <v>17</v>
      </c>
      <c r="P7" s="2">
        <v>8</v>
      </c>
      <c r="Q7" s="18">
        <v>7</v>
      </c>
      <c r="T7" s="18">
        <v>5</v>
      </c>
      <c r="U7" s="18">
        <v>3</v>
      </c>
      <c r="W7" s="2">
        <v>12</v>
      </c>
      <c r="X7" s="2">
        <v>15</v>
      </c>
    </row>
    <row r="8" spans="1:22" ht="12.75">
      <c r="A8" s="2" t="s">
        <v>67</v>
      </c>
      <c r="B8" s="2" t="s">
        <v>31</v>
      </c>
      <c r="C8" s="2">
        <v>1973</v>
      </c>
      <c r="D8" s="11">
        <f t="shared" si="0"/>
        <v>130</v>
      </c>
      <c r="E8" s="3">
        <f>SUM(IF(COUNT(F8:X8)&lt;10,F8:X8,LARGE(F8:X8,{1,2,3,4,5,6,7,8,9,10})))</f>
        <v>115</v>
      </c>
      <c r="F8" s="2">
        <v>8</v>
      </c>
      <c r="G8" s="18">
        <v>8</v>
      </c>
      <c r="H8" s="2">
        <v>9</v>
      </c>
      <c r="J8" s="2">
        <v>13</v>
      </c>
      <c r="K8" s="2">
        <v>10</v>
      </c>
      <c r="L8" s="2">
        <v>12</v>
      </c>
      <c r="N8" s="2">
        <v>15</v>
      </c>
      <c r="O8" s="2">
        <v>13</v>
      </c>
      <c r="P8" s="18">
        <v>7</v>
      </c>
      <c r="Q8" s="2">
        <v>10</v>
      </c>
      <c r="S8" s="2">
        <v>9</v>
      </c>
      <c r="V8" s="2">
        <v>16</v>
      </c>
    </row>
    <row r="9" spans="1:23" ht="12.75">
      <c r="A9" s="2" t="s">
        <v>174</v>
      </c>
      <c r="B9" s="2" t="s">
        <v>23</v>
      </c>
      <c r="D9" s="11">
        <f t="shared" si="0"/>
        <v>103</v>
      </c>
      <c r="E9" s="3">
        <f>SUM(IF(COUNT(F9:X9)&lt;10,F9:X9,LARGE(F9:X9,{1,2,3,4,5,6,7,8,9,10})))</f>
        <v>103</v>
      </c>
      <c r="M9" s="2">
        <v>17</v>
      </c>
      <c r="P9" s="2">
        <v>20</v>
      </c>
      <c r="Q9" s="2">
        <v>13</v>
      </c>
      <c r="S9" s="2">
        <v>13</v>
      </c>
      <c r="T9" s="2">
        <v>17</v>
      </c>
      <c r="U9" s="2">
        <v>6</v>
      </c>
      <c r="W9" s="2">
        <v>17</v>
      </c>
    </row>
    <row r="10" spans="1:24" ht="12.75">
      <c r="A10" s="2" t="s">
        <v>148</v>
      </c>
      <c r="B10" s="2" t="s">
        <v>141</v>
      </c>
      <c r="C10" s="2">
        <v>1978</v>
      </c>
      <c r="D10" s="11">
        <f t="shared" si="0"/>
        <v>89</v>
      </c>
      <c r="E10" s="3">
        <f>SUM(IF(COUNT(F10:X10)&lt;10,F10:X10,LARGE(F10:X10,{1,2,3,4,5,6,7,8,9,10})))</f>
        <v>89</v>
      </c>
      <c r="I10" s="2">
        <v>4</v>
      </c>
      <c r="J10" s="2">
        <v>10</v>
      </c>
      <c r="K10" s="2">
        <v>8</v>
      </c>
      <c r="L10" s="2">
        <v>10</v>
      </c>
      <c r="M10" s="2">
        <v>9</v>
      </c>
      <c r="N10" s="2">
        <v>11</v>
      </c>
      <c r="O10" s="2">
        <v>11</v>
      </c>
      <c r="S10" s="2">
        <v>3</v>
      </c>
      <c r="W10" s="2">
        <v>10</v>
      </c>
      <c r="X10" s="2">
        <v>13</v>
      </c>
    </row>
    <row r="11" spans="1:22" ht="12.75">
      <c r="A11" s="2" t="s">
        <v>60</v>
      </c>
      <c r="B11" s="7" t="s">
        <v>128</v>
      </c>
      <c r="C11" s="2">
        <v>1977</v>
      </c>
      <c r="D11" s="11">
        <f t="shared" si="0"/>
        <v>84</v>
      </c>
      <c r="E11" s="3">
        <f>SUM(IF(COUNT(F11:X11)&lt;10,F11:X11,LARGE(F11:X11,{1,2,3,4,5,6,7,8,9,10})))</f>
        <v>84</v>
      </c>
      <c r="F11" s="2">
        <v>12</v>
      </c>
      <c r="G11" s="2">
        <v>13</v>
      </c>
      <c r="H11" s="2">
        <v>12</v>
      </c>
      <c r="I11" s="2">
        <v>11</v>
      </c>
      <c r="Q11" s="2">
        <v>8</v>
      </c>
      <c r="T11" s="2">
        <v>8</v>
      </c>
      <c r="V11" s="2">
        <v>20</v>
      </c>
    </row>
    <row r="12" spans="1:12" ht="12.75">
      <c r="A12" s="2" t="s">
        <v>115</v>
      </c>
      <c r="B12" s="2" t="s">
        <v>112</v>
      </c>
      <c r="C12" s="2">
        <v>1976</v>
      </c>
      <c r="D12" s="11">
        <f t="shared" si="0"/>
        <v>78</v>
      </c>
      <c r="E12" s="3">
        <f>SUM(IF(COUNT(F12:X12)&lt;10,F12:X12,LARGE(F12:X12,{1,2,3,4,5,6,7,8,9,10})))</f>
        <v>78</v>
      </c>
      <c r="G12" s="2">
        <v>9</v>
      </c>
      <c r="H12" s="2">
        <v>5</v>
      </c>
      <c r="I12" s="2">
        <v>12</v>
      </c>
      <c r="J12" s="2">
        <v>15</v>
      </c>
      <c r="K12" s="2">
        <v>17</v>
      </c>
      <c r="L12" s="2">
        <v>20</v>
      </c>
    </row>
    <row r="13" spans="1:24" ht="12.75">
      <c r="A13" s="2" t="s">
        <v>170</v>
      </c>
      <c r="B13" s="2" t="s">
        <v>171</v>
      </c>
      <c r="C13" s="2">
        <v>1973</v>
      </c>
      <c r="D13" s="11">
        <f t="shared" si="0"/>
        <v>71</v>
      </c>
      <c r="E13" s="3">
        <f>SUM(IF(COUNT(F13:X13)&lt;10,F13:X13,LARGE(F13:X13,{1,2,3,4,5,6,7,8,9,10})))</f>
        <v>71</v>
      </c>
      <c r="K13" s="2">
        <v>7</v>
      </c>
      <c r="M13" s="2">
        <v>10</v>
      </c>
      <c r="N13" s="2">
        <v>12</v>
      </c>
      <c r="O13" s="2">
        <v>12</v>
      </c>
      <c r="P13" s="2">
        <v>3</v>
      </c>
      <c r="Q13" s="2">
        <v>2</v>
      </c>
      <c r="R13" s="2">
        <v>7</v>
      </c>
      <c r="W13" s="2">
        <v>6</v>
      </c>
      <c r="X13" s="2">
        <v>12</v>
      </c>
    </row>
    <row r="14" spans="1:22" ht="12.75">
      <c r="A14" s="2" t="s">
        <v>113</v>
      </c>
      <c r="B14" s="4" t="s">
        <v>114</v>
      </c>
      <c r="C14" s="2">
        <v>1979</v>
      </c>
      <c r="D14" s="11">
        <f t="shared" si="0"/>
        <v>69</v>
      </c>
      <c r="E14" s="3">
        <f>SUM(IF(COUNT(F14:X14)&lt;10,F14:X14,LARGE(F14:X14,{1,2,3,4,5,6,7,8,9,10})))</f>
        <v>69</v>
      </c>
      <c r="G14" s="2">
        <v>10</v>
      </c>
      <c r="H14" s="2">
        <v>8</v>
      </c>
      <c r="I14" s="2">
        <v>10</v>
      </c>
      <c r="S14" s="2">
        <v>11</v>
      </c>
      <c r="U14" s="2">
        <v>12</v>
      </c>
      <c r="V14" s="2">
        <v>18</v>
      </c>
    </row>
    <row r="15" spans="1:20" ht="12.75">
      <c r="A15" s="2" t="s">
        <v>110</v>
      </c>
      <c r="B15" s="4" t="s">
        <v>111</v>
      </c>
      <c r="C15" s="2">
        <v>1973</v>
      </c>
      <c r="D15" s="11">
        <f t="shared" si="0"/>
        <v>56</v>
      </c>
      <c r="E15" s="3">
        <f>SUM(IF(COUNT(F15:X15)&lt;10,F15:X15,LARGE(F15:X15,{1,2,3,4,5,6,7,8,9,10})))</f>
        <v>56</v>
      </c>
      <c r="G15" s="2">
        <v>15</v>
      </c>
      <c r="K15" s="2">
        <v>13</v>
      </c>
      <c r="S15" s="2">
        <v>15</v>
      </c>
      <c r="T15" s="2">
        <v>13</v>
      </c>
    </row>
    <row r="16" spans="1:20" ht="12.75">
      <c r="A16" s="2" t="s">
        <v>131</v>
      </c>
      <c r="B16" s="2" t="s">
        <v>132</v>
      </c>
      <c r="D16" s="11">
        <f t="shared" si="0"/>
        <v>47</v>
      </c>
      <c r="E16" s="3">
        <f>SUM(IF(COUNT(F16:X16)&lt;10,F16:X16,LARGE(F16:X16,{1,2,3,4,5,6,7,8,9,10})))</f>
        <v>47</v>
      </c>
      <c r="H16" s="2">
        <v>15</v>
      </c>
      <c r="P16" s="2">
        <v>17</v>
      </c>
      <c r="T16" s="2">
        <v>15</v>
      </c>
    </row>
    <row r="17" spans="1:23" ht="12.75">
      <c r="A17" s="2" t="s">
        <v>74</v>
      </c>
      <c r="B17" s="2" t="s">
        <v>37</v>
      </c>
      <c r="C17" s="2">
        <v>1975</v>
      </c>
      <c r="D17" s="11">
        <f t="shared" si="0"/>
        <v>40</v>
      </c>
      <c r="E17" s="3">
        <f>SUM(IF(COUNT(F17:X17)&lt;10,F17:X17,LARGE(F17:X17,{1,2,3,4,5,6,7,8,9,10})))</f>
        <v>40</v>
      </c>
      <c r="F17" s="2">
        <v>6</v>
      </c>
      <c r="G17" s="2">
        <v>3</v>
      </c>
      <c r="I17" s="2">
        <v>6</v>
      </c>
      <c r="Q17" s="2">
        <v>3</v>
      </c>
      <c r="V17" s="2">
        <v>14</v>
      </c>
      <c r="W17" s="2">
        <v>8</v>
      </c>
    </row>
    <row r="18" spans="1:21" ht="12.75">
      <c r="A18" s="2" t="s">
        <v>134</v>
      </c>
      <c r="B18" s="2" t="s">
        <v>130</v>
      </c>
      <c r="D18" s="11">
        <f t="shared" si="0"/>
        <v>39</v>
      </c>
      <c r="E18" s="3">
        <f>SUM(IF(COUNT(F18:X18)&lt;10,F18:X18,LARGE(F18:X18,{1,2,3,4,5,6,7,8,9,10})))</f>
        <v>39</v>
      </c>
      <c r="H18" s="2">
        <v>10</v>
      </c>
      <c r="P18" s="2">
        <v>10</v>
      </c>
      <c r="T18" s="2">
        <v>9</v>
      </c>
      <c r="U18" s="2">
        <v>10</v>
      </c>
    </row>
    <row r="19" spans="1:24" ht="12.75">
      <c r="A19" s="2" t="s">
        <v>147</v>
      </c>
      <c r="B19" s="7" t="s">
        <v>128</v>
      </c>
      <c r="C19" s="2">
        <v>1975</v>
      </c>
      <c r="D19" s="11">
        <f t="shared" si="0"/>
        <v>34</v>
      </c>
      <c r="E19" s="3">
        <f>SUM(IF(COUNT(F19:X19)&lt;10,F19:X19,LARGE(F19:X19,{1,2,3,4,5,6,7,8,9,10})))</f>
        <v>34</v>
      </c>
      <c r="I19" s="2">
        <v>5</v>
      </c>
      <c r="N19" s="2">
        <v>10</v>
      </c>
      <c r="Q19" s="2">
        <v>4</v>
      </c>
      <c r="S19" s="2">
        <v>4</v>
      </c>
      <c r="X19" s="2">
        <v>11</v>
      </c>
    </row>
    <row r="20" spans="1:16" ht="12.75">
      <c r="A20" s="2" t="s">
        <v>70</v>
      </c>
      <c r="B20" s="2" t="s">
        <v>35</v>
      </c>
      <c r="D20" s="11">
        <f t="shared" si="0"/>
        <v>25</v>
      </c>
      <c r="E20" s="3">
        <f>SUM(IF(COUNT(F20:X20)&lt;10,F20:X20,LARGE(F20:X20,{1,2,3,4,5,6,7,8,9,10})))</f>
        <v>25</v>
      </c>
      <c r="F20" s="2">
        <v>7</v>
      </c>
      <c r="H20" s="2">
        <v>2</v>
      </c>
      <c r="I20" s="2">
        <v>7</v>
      </c>
      <c r="P20" s="2">
        <v>9</v>
      </c>
    </row>
    <row r="21" spans="1:24" ht="12.75">
      <c r="A21" s="2" t="s">
        <v>187</v>
      </c>
      <c r="D21" s="11">
        <f t="shared" si="0"/>
        <v>25</v>
      </c>
      <c r="E21" s="3">
        <f>SUM(IF(COUNT(F21:X21)&lt;10,F21:X21,LARGE(F21:X21,{1,2,3,4,5,6,7,8,9,10})))</f>
        <v>25</v>
      </c>
      <c r="V21" s="2">
        <v>10</v>
      </c>
      <c r="W21" s="2">
        <v>5</v>
      </c>
      <c r="X21" s="2">
        <v>10</v>
      </c>
    </row>
    <row r="22" spans="1:17" ht="12.75">
      <c r="A22" s="2" t="s">
        <v>116</v>
      </c>
      <c r="B22" s="8" t="s">
        <v>24</v>
      </c>
      <c r="C22" s="2">
        <v>1975</v>
      </c>
      <c r="D22" s="11">
        <f t="shared" si="0"/>
        <v>23</v>
      </c>
      <c r="E22" s="3">
        <f>SUM(IF(COUNT(F22:X22)&lt;10,F22:X22,LARGE(F22:X22,{1,2,3,4,5,6,7,8,9,10})))</f>
        <v>23</v>
      </c>
      <c r="G22" s="2">
        <v>7</v>
      </c>
      <c r="H22" s="2">
        <v>7</v>
      </c>
      <c r="Q22" s="2">
        <v>9</v>
      </c>
    </row>
    <row r="23" spans="1:19" ht="12.75">
      <c r="A23" s="2" t="s">
        <v>179</v>
      </c>
      <c r="B23" s="2" t="s">
        <v>180</v>
      </c>
      <c r="C23" s="2">
        <v>1974</v>
      </c>
      <c r="D23" s="11">
        <f t="shared" si="0"/>
        <v>17</v>
      </c>
      <c r="E23" s="3">
        <f>SUM(IF(COUNT(F23:X23)&lt;10,F23:X23,LARGE(F23:X23,{1,2,3,4,5,6,7,8,9,10})))</f>
        <v>17</v>
      </c>
      <c r="O23" s="2">
        <v>10</v>
      </c>
      <c r="Q23" s="2">
        <v>1</v>
      </c>
      <c r="S23" s="2">
        <v>6</v>
      </c>
    </row>
    <row r="24" spans="1:23" ht="12.75">
      <c r="A24" s="2" t="s">
        <v>189</v>
      </c>
      <c r="D24" s="11">
        <f t="shared" si="0"/>
        <v>17</v>
      </c>
      <c r="E24" s="3">
        <f>SUM(IF(COUNT(F24:X24)&lt;10,F24:X24,LARGE(F24:X24,{1,2,3,4,5,6,7,8,9,10})))</f>
        <v>17</v>
      </c>
      <c r="S24" s="2">
        <v>7</v>
      </c>
      <c r="T24" s="2">
        <v>1</v>
      </c>
      <c r="W24" s="2">
        <v>9</v>
      </c>
    </row>
    <row r="25" spans="1:9" ht="12.75">
      <c r="A25" s="2" t="s">
        <v>117</v>
      </c>
      <c r="B25" s="8" t="s">
        <v>118</v>
      </c>
      <c r="C25" s="2">
        <v>1978</v>
      </c>
      <c r="D25" s="11">
        <f t="shared" si="0"/>
        <v>16</v>
      </c>
      <c r="E25" s="3">
        <f>SUM(IF(COUNT(F25:X25)&lt;10,F25:X25,LARGE(F25:X25,{1,2,3,4,5,6,7,8,9,10})))</f>
        <v>16</v>
      </c>
      <c r="G25" s="2">
        <v>4</v>
      </c>
      <c r="H25" s="2">
        <v>4</v>
      </c>
      <c r="I25" s="2">
        <v>8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X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421875" style="2" customWidth="1"/>
    <col min="2" max="2" width="22.00390625" style="2" customWidth="1"/>
    <col min="3" max="3" width="6.7109375" style="2" customWidth="1"/>
    <col min="4" max="4" width="9.140625" style="11" customWidth="1"/>
    <col min="5" max="5" width="9.140625" style="3" customWidth="1"/>
    <col min="6" max="24" width="5.140625" style="2" customWidth="1"/>
    <col min="25" max="16384" width="9.140625" style="2" customWidth="1"/>
  </cols>
  <sheetData>
    <row r="1" spans="1:24" ht="66.75" customHeight="1">
      <c r="A1" s="1" t="s">
        <v>0</v>
      </c>
      <c r="B1" s="1" t="s">
        <v>1</v>
      </c>
      <c r="C1" s="1" t="s">
        <v>2</v>
      </c>
      <c r="D1" s="15" t="s">
        <v>168</v>
      </c>
      <c r="E1" s="13" t="s">
        <v>188</v>
      </c>
      <c r="F1" s="16" t="s">
        <v>3</v>
      </c>
      <c r="G1" s="16" t="s">
        <v>4</v>
      </c>
      <c r="H1" s="16" t="s">
        <v>5</v>
      </c>
      <c r="I1" s="16" t="s">
        <v>6</v>
      </c>
      <c r="J1" s="16" t="s">
        <v>7</v>
      </c>
      <c r="K1" s="17" t="s">
        <v>169</v>
      </c>
      <c r="L1" s="16" t="s">
        <v>8</v>
      </c>
      <c r="M1" s="16" t="s">
        <v>9</v>
      </c>
      <c r="N1" s="16" t="s">
        <v>10</v>
      </c>
      <c r="O1" s="16" t="s">
        <v>11</v>
      </c>
      <c r="P1" s="16" t="s">
        <v>12</v>
      </c>
      <c r="Q1" s="16" t="s">
        <v>13</v>
      </c>
      <c r="R1" s="16" t="s">
        <v>14</v>
      </c>
      <c r="S1" s="16" t="s">
        <v>186</v>
      </c>
      <c r="T1" s="16" t="s">
        <v>15</v>
      </c>
      <c r="U1" s="16" t="s">
        <v>16</v>
      </c>
      <c r="V1" s="16" t="s">
        <v>17</v>
      </c>
      <c r="W1" s="16" t="s">
        <v>18</v>
      </c>
      <c r="X1" s="16" t="s">
        <v>19</v>
      </c>
    </row>
    <row r="2" spans="1:23" ht="12.75">
      <c r="A2" s="2" t="s">
        <v>54</v>
      </c>
      <c r="B2" s="2" t="s">
        <v>25</v>
      </c>
      <c r="C2" s="2">
        <v>1962</v>
      </c>
      <c r="D2" s="11">
        <f aca="true" t="shared" si="0" ref="D2:D16">SUM(F2:X2)</f>
        <v>194</v>
      </c>
      <c r="E2" s="3">
        <f>SUM(IF(COUNT(F2:X2)&lt;10,F2:X2,LARGE(F2:X2,{1,2,3,4,5,6,7,8,9,10})))</f>
        <v>194</v>
      </c>
      <c r="F2" s="2">
        <v>17</v>
      </c>
      <c r="G2" s="2">
        <v>17</v>
      </c>
      <c r="I2" s="2">
        <v>17</v>
      </c>
      <c r="L2" s="2">
        <v>13</v>
      </c>
      <c r="O2" s="2">
        <v>13</v>
      </c>
      <c r="P2" s="2">
        <v>20</v>
      </c>
      <c r="Q2" s="2">
        <v>20</v>
      </c>
      <c r="T2" s="2">
        <v>20</v>
      </c>
      <c r="V2" s="2">
        <v>40</v>
      </c>
      <c r="W2" s="2">
        <v>17</v>
      </c>
    </row>
    <row r="3" spans="1:24" ht="12.75">
      <c r="A3" s="2" t="s">
        <v>137</v>
      </c>
      <c r="B3" s="2" t="s">
        <v>118</v>
      </c>
      <c r="C3" s="2">
        <v>1968</v>
      </c>
      <c r="D3" s="11">
        <f t="shared" si="0"/>
        <v>183</v>
      </c>
      <c r="E3" s="3">
        <f>SUM(IF(COUNT(F3:X3)&lt;10,F3:X3,LARGE(F3:X3,{1,2,3,4,5,6,7,8,9,10})))</f>
        <v>183</v>
      </c>
      <c r="H3" s="2">
        <v>15</v>
      </c>
      <c r="J3" s="2">
        <v>17</v>
      </c>
      <c r="L3" s="2">
        <v>17</v>
      </c>
      <c r="M3" s="2">
        <v>15</v>
      </c>
      <c r="N3" s="2">
        <v>17</v>
      </c>
      <c r="Q3" s="2">
        <v>17</v>
      </c>
      <c r="T3" s="2">
        <v>11</v>
      </c>
      <c r="V3" s="2">
        <v>34</v>
      </c>
      <c r="W3" s="2">
        <v>20</v>
      </c>
      <c r="X3" s="2">
        <v>20</v>
      </c>
    </row>
    <row r="4" spans="1:23" ht="12.75">
      <c r="A4" s="2" t="s">
        <v>64</v>
      </c>
      <c r="B4" s="2" t="s">
        <v>128</v>
      </c>
      <c r="C4" s="2">
        <v>1968</v>
      </c>
      <c r="D4" s="11">
        <f t="shared" si="0"/>
        <v>226</v>
      </c>
      <c r="E4" s="3">
        <f>SUM(IF(COUNT(F4:X4)&lt;10,F4:X4,LARGE(F4:X4,{1,2,3,4,5,6,7,8,9,10})))</f>
        <v>178</v>
      </c>
      <c r="F4" s="18">
        <v>11</v>
      </c>
      <c r="G4" s="2">
        <v>13</v>
      </c>
      <c r="I4" s="2">
        <v>15</v>
      </c>
      <c r="K4" s="2">
        <v>20</v>
      </c>
      <c r="L4" s="2">
        <v>20</v>
      </c>
      <c r="M4" s="2">
        <v>17</v>
      </c>
      <c r="N4" s="18">
        <v>12</v>
      </c>
      <c r="O4" s="2">
        <v>15</v>
      </c>
      <c r="R4" s="2">
        <v>15</v>
      </c>
      <c r="S4" s="2">
        <v>20</v>
      </c>
      <c r="T4" s="2">
        <v>17</v>
      </c>
      <c r="U4" s="18">
        <v>12</v>
      </c>
      <c r="V4" s="2">
        <v>26</v>
      </c>
      <c r="W4" s="18">
        <v>13</v>
      </c>
    </row>
    <row r="5" spans="1:22" ht="12.75">
      <c r="A5" s="2" t="s">
        <v>136</v>
      </c>
      <c r="B5" s="2" t="s">
        <v>57</v>
      </c>
      <c r="C5" s="2">
        <v>1961</v>
      </c>
      <c r="D5" s="11">
        <f t="shared" si="0"/>
        <v>159</v>
      </c>
      <c r="E5" s="3">
        <f>SUM(IF(COUNT(F5:X5)&lt;10,F5:X5,LARGE(F5:X5,{1,2,3,4,5,6,7,8,9,10})))</f>
        <v>159</v>
      </c>
      <c r="F5" s="2">
        <v>15</v>
      </c>
      <c r="G5" s="2">
        <v>15</v>
      </c>
      <c r="H5" s="2">
        <v>17</v>
      </c>
      <c r="J5" s="2">
        <v>15</v>
      </c>
      <c r="K5" s="2">
        <v>17</v>
      </c>
      <c r="L5" s="2">
        <v>15</v>
      </c>
      <c r="P5" s="2">
        <v>13</v>
      </c>
      <c r="Q5" s="2">
        <v>13</v>
      </c>
      <c r="T5" s="2">
        <v>15</v>
      </c>
      <c r="V5" s="2">
        <v>24</v>
      </c>
    </row>
    <row r="6" spans="1:24" ht="12.75">
      <c r="A6" s="2" t="s">
        <v>66</v>
      </c>
      <c r="B6" s="2" t="s">
        <v>30</v>
      </c>
      <c r="C6" s="2">
        <v>1963</v>
      </c>
      <c r="D6" s="11">
        <f t="shared" si="0"/>
        <v>145</v>
      </c>
      <c r="E6" s="3">
        <f>SUM(IF(COUNT(F6:X6)&lt;10,F6:X6,LARGE(F6:X6,{1,2,3,4,5,6,7,8,9,10})))</f>
        <v>136</v>
      </c>
      <c r="F6" s="2">
        <v>9</v>
      </c>
      <c r="H6" s="2">
        <v>11</v>
      </c>
      <c r="J6" s="2">
        <v>13</v>
      </c>
      <c r="K6" s="2">
        <v>13</v>
      </c>
      <c r="N6" s="2">
        <v>11</v>
      </c>
      <c r="Q6" s="2">
        <v>15</v>
      </c>
      <c r="T6" s="2">
        <v>13</v>
      </c>
      <c r="U6" s="18">
        <v>9</v>
      </c>
      <c r="V6" s="2">
        <v>22</v>
      </c>
      <c r="W6" s="2">
        <v>12</v>
      </c>
      <c r="X6" s="2">
        <v>17</v>
      </c>
    </row>
    <row r="7" spans="1:23" ht="12.75">
      <c r="A7" s="2" t="s">
        <v>119</v>
      </c>
      <c r="B7" s="2" t="s">
        <v>128</v>
      </c>
      <c r="C7" s="2">
        <v>1969</v>
      </c>
      <c r="D7" s="11">
        <f t="shared" si="0"/>
        <v>125</v>
      </c>
      <c r="E7" s="3">
        <f>SUM(IF(COUNT(F7:X7)&lt;10,F7:X7,LARGE(F7:X7,{1,2,3,4,5,6,7,8,9,10})))</f>
        <v>125</v>
      </c>
      <c r="G7" s="2">
        <v>20</v>
      </c>
      <c r="I7" s="2">
        <v>20</v>
      </c>
      <c r="N7" s="2">
        <v>20</v>
      </c>
      <c r="O7" s="2">
        <v>20</v>
      </c>
      <c r="V7" s="2">
        <v>30</v>
      </c>
      <c r="W7" s="2">
        <v>15</v>
      </c>
    </row>
    <row r="8" spans="1:21" ht="12.75">
      <c r="A8" s="2" t="s">
        <v>62</v>
      </c>
      <c r="B8" s="2" t="s">
        <v>23</v>
      </c>
      <c r="C8" s="2">
        <v>1964</v>
      </c>
      <c r="D8" s="11">
        <f t="shared" si="0"/>
        <v>106</v>
      </c>
      <c r="E8" s="3">
        <f>SUM(IF(COUNT(F8:X8)&lt;10,F8:X8,LARGE(F8:X8,{1,2,3,4,5,6,7,8,9,10})))</f>
        <v>106</v>
      </c>
      <c r="F8" s="2">
        <v>13</v>
      </c>
      <c r="G8" s="2">
        <v>12</v>
      </c>
      <c r="H8" s="2">
        <v>15</v>
      </c>
      <c r="I8" s="2">
        <v>13</v>
      </c>
      <c r="K8" s="2">
        <v>15</v>
      </c>
      <c r="P8" s="2">
        <v>17</v>
      </c>
      <c r="R8" s="2">
        <v>13</v>
      </c>
      <c r="U8" s="2">
        <v>8</v>
      </c>
    </row>
    <row r="9" spans="1:23" ht="12.75">
      <c r="A9" s="2" t="s">
        <v>75</v>
      </c>
      <c r="B9" s="2" t="s">
        <v>38</v>
      </c>
      <c r="C9" s="2">
        <v>1965</v>
      </c>
      <c r="D9" s="11">
        <f t="shared" si="0"/>
        <v>113</v>
      </c>
      <c r="E9" s="3">
        <f>SUM(IF(COUNT(F9:X9)&lt;10,F9:X9,LARGE(F9:X9,{1,2,3,4,5,6,7,8,9,10})))</f>
        <v>100</v>
      </c>
      <c r="F9" s="2">
        <v>6</v>
      </c>
      <c r="H9" s="2">
        <v>7</v>
      </c>
      <c r="I9" s="2">
        <v>9</v>
      </c>
      <c r="J9" s="2">
        <v>12</v>
      </c>
      <c r="K9" s="2">
        <v>9</v>
      </c>
      <c r="L9" s="2">
        <v>12</v>
      </c>
      <c r="N9" s="2">
        <v>8</v>
      </c>
      <c r="O9" s="2">
        <v>10</v>
      </c>
      <c r="P9" s="18">
        <v>6</v>
      </c>
      <c r="Q9" s="2">
        <v>9</v>
      </c>
      <c r="R9" s="18">
        <v>1</v>
      </c>
      <c r="V9" s="2">
        <v>18</v>
      </c>
      <c r="W9" s="18">
        <v>6</v>
      </c>
    </row>
    <row r="10" spans="1:22" ht="12.75">
      <c r="A10" s="2" t="s">
        <v>121</v>
      </c>
      <c r="B10" s="4" t="s">
        <v>122</v>
      </c>
      <c r="C10" s="2">
        <v>1961</v>
      </c>
      <c r="D10" s="11">
        <f t="shared" si="0"/>
        <v>89</v>
      </c>
      <c r="E10" s="3">
        <f>SUM(IF(COUNT(F10:X10)&lt;10,F10:X10,LARGE(F10:X10,{1,2,3,4,5,6,7,8,9,10})))</f>
        <v>89</v>
      </c>
      <c r="G10" s="2">
        <v>10</v>
      </c>
      <c r="H10" s="2">
        <v>8</v>
      </c>
      <c r="I10" s="2">
        <v>11</v>
      </c>
      <c r="K10" s="2">
        <v>10</v>
      </c>
      <c r="M10" s="2">
        <v>11</v>
      </c>
      <c r="P10" s="2">
        <v>8</v>
      </c>
      <c r="Q10" s="2">
        <v>10</v>
      </c>
      <c r="T10" s="2">
        <v>1</v>
      </c>
      <c r="V10" s="2">
        <v>20</v>
      </c>
    </row>
    <row r="11" spans="1:15" ht="12.75">
      <c r="A11" s="2" t="s">
        <v>53</v>
      </c>
      <c r="B11" s="6" t="s">
        <v>135</v>
      </c>
      <c r="C11" s="2">
        <v>1967</v>
      </c>
      <c r="D11" s="11">
        <f t="shared" si="0"/>
        <v>72</v>
      </c>
      <c r="E11" s="3">
        <f>SUM(IF(COUNT(F11:X11)&lt;10,F11:X11,LARGE(F11:X11,{1,2,3,4,5,6,7,8,9,10})))</f>
        <v>72</v>
      </c>
      <c r="F11" s="2">
        <v>20</v>
      </c>
      <c r="H11" s="2">
        <v>20</v>
      </c>
      <c r="N11" s="2">
        <v>15</v>
      </c>
      <c r="O11" s="2">
        <v>17</v>
      </c>
    </row>
    <row r="12" spans="1:22" ht="12.75">
      <c r="A12" s="2" t="s">
        <v>68</v>
      </c>
      <c r="B12" s="2" t="s">
        <v>32</v>
      </c>
      <c r="C12" s="2">
        <v>1962</v>
      </c>
      <c r="D12" s="11">
        <f t="shared" si="0"/>
        <v>71</v>
      </c>
      <c r="E12" s="3">
        <f>SUM(IF(COUNT(F12:X12)&lt;10,F12:X12,LARGE(F12:X12,{1,2,3,4,5,6,7,8,9,10})))</f>
        <v>71</v>
      </c>
      <c r="F12" s="2">
        <v>8</v>
      </c>
      <c r="I12" s="2">
        <v>12</v>
      </c>
      <c r="K12" s="2">
        <v>11</v>
      </c>
      <c r="N12" s="2">
        <v>9</v>
      </c>
      <c r="O12" s="2">
        <v>12</v>
      </c>
      <c r="Q12" s="2">
        <v>11</v>
      </c>
      <c r="V12" s="2">
        <v>8</v>
      </c>
    </row>
    <row r="13" spans="1:16" ht="12.75">
      <c r="A13" s="2" t="s">
        <v>91</v>
      </c>
      <c r="B13" s="2" t="s">
        <v>120</v>
      </c>
      <c r="C13" s="2">
        <v>1969</v>
      </c>
      <c r="D13" s="11">
        <f t="shared" si="0"/>
        <v>56</v>
      </c>
      <c r="E13" s="3">
        <f>SUM(IF(COUNT(F13:X13)&lt;10,F13:X13,LARGE(F13:X13,{1,2,3,4,5,6,7,8,9,10})))</f>
        <v>56</v>
      </c>
      <c r="G13" s="2">
        <v>11</v>
      </c>
      <c r="J13" s="2">
        <v>20</v>
      </c>
      <c r="N13" s="2">
        <v>13</v>
      </c>
      <c r="P13" s="2">
        <v>12</v>
      </c>
    </row>
    <row r="14" spans="1:24" ht="12.75">
      <c r="A14" s="2" t="s">
        <v>178</v>
      </c>
      <c r="B14" s="2" t="s">
        <v>43</v>
      </c>
      <c r="C14" s="2">
        <v>1963</v>
      </c>
      <c r="D14" s="11">
        <f t="shared" si="0"/>
        <v>49</v>
      </c>
      <c r="E14" s="3">
        <f>SUM(IF(COUNT(F14:X14)&lt;10,F14:X14,LARGE(F14:X14,{1,2,3,4,5,6,7,8,9,10})))</f>
        <v>49</v>
      </c>
      <c r="N14" s="2">
        <v>9</v>
      </c>
      <c r="P14" s="2">
        <v>7</v>
      </c>
      <c r="T14" s="2">
        <v>9</v>
      </c>
      <c r="V14" s="2">
        <v>9</v>
      </c>
      <c r="X14" s="2">
        <v>15</v>
      </c>
    </row>
    <row r="15" spans="1:20" ht="12.75">
      <c r="A15" s="2" t="s">
        <v>182</v>
      </c>
      <c r="B15" s="11" t="s">
        <v>183</v>
      </c>
      <c r="D15" s="11">
        <f t="shared" si="0"/>
        <v>27</v>
      </c>
      <c r="E15" s="3">
        <f>SUM(IF(COUNT(F15:X15)&lt;10,F15:X15,LARGE(F15:X15,{1,2,3,4,5,6,7,8,9,10})))</f>
        <v>27</v>
      </c>
      <c r="P15" s="2">
        <v>15</v>
      </c>
      <c r="T15" s="2">
        <v>12</v>
      </c>
    </row>
    <row r="16" spans="1:23" ht="12.75">
      <c r="A16" s="2" t="s">
        <v>149</v>
      </c>
      <c r="C16" s="2">
        <v>1964</v>
      </c>
      <c r="D16" s="11">
        <f t="shared" si="0"/>
        <v>23</v>
      </c>
      <c r="E16" s="3">
        <f>SUM(IF(COUNT(F16:X16)&lt;10,F16:X16,LARGE(F16:X16,{1,2,3,4,5,6,7,8,9,10})))</f>
        <v>23</v>
      </c>
      <c r="I16" s="2">
        <v>10</v>
      </c>
      <c r="P16" s="2">
        <v>3</v>
      </c>
      <c r="W16" s="2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X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2" customWidth="1"/>
    <col min="2" max="2" width="21.28125" style="2" customWidth="1"/>
    <col min="3" max="3" width="6.7109375" style="2" customWidth="1"/>
    <col min="4" max="4" width="9.140625" style="11" customWidth="1"/>
    <col min="5" max="5" width="9.140625" style="3" customWidth="1"/>
    <col min="6" max="24" width="4.57421875" style="2" customWidth="1"/>
    <col min="25" max="16384" width="9.140625" style="2" customWidth="1"/>
  </cols>
  <sheetData>
    <row r="1" spans="1:24" ht="66.75" customHeight="1">
      <c r="A1" s="1" t="s">
        <v>0</v>
      </c>
      <c r="B1" s="1" t="s">
        <v>1</v>
      </c>
      <c r="C1" s="1" t="s">
        <v>2</v>
      </c>
      <c r="D1" s="14" t="s">
        <v>168</v>
      </c>
      <c r="E1" s="13" t="s">
        <v>188</v>
      </c>
      <c r="F1" s="16" t="s">
        <v>3</v>
      </c>
      <c r="G1" s="16" t="s">
        <v>4</v>
      </c>
      <c r="H1" s="16" t="s">
        <v>5</v>
      </c>
      <c r="I1" s="16" t="s">
        <v>6</v>
      </c>
      <c r="J1" s="16" t="s">
        <v>7</v>
      </c>
      <c r="K1" s="17" t="s">
        <v>169</v>
      </c>
      <c r="L1" s="16" t="s">
        <v>8</v>
      </c>
      <c r="M1" s="16" t="s">
        <v>9</v>
      </c>
      <c r="N1" s="16" t="s">
        <v>10</v>
      </c>
      <c r="O1" s="16" t="s">
        <v>11</v>
      </c>
      <c r="P1" s="16" t="s">
        <v>12</v>
      </c>
      <c r="Q1" s="16" t="s">
        <v>13</v>
      </c>
      <c r="R1" s="16" t="s">
        <v>14</v>
      </c>
      <c r="S1" s="16" t="s">
        <v>186</v>
      </c>
      <c r="T1" s="16" t="s">
        <v>15</v>
      </c>
      <c r="U1" s="16" t="s">
        <v>16</v>
      </c>
      <c r="V1" s="16" t="s">
        <v>17</v>
      </c>
      <c r="W1" s="16" t="s">
        <v>18</v>
      </c>
      <c r="X1" s="16" t="s">
        <v>19</v>
      </c>
    </row>
    <row r="2" spans="1:24" ht="12.75">
      <c r="A2" s="2" t="s">
        <v>78</v>
      </c>
      <c r="B2" s="2" t="s">
        <v>79</v>
      </c>
      <c r="C2" s="2">
        <v>1957</v>
      </c>
      <c r="D2" s="11">
        <f aca="true" t="shared" si="0" ref="D2:D11">SUM(F2:X2)</f>
        <v>268</v>
      </c>
      <c r="E2" s="3">
        <f>SUM(IF(COUNT(F2:X2)&lt;10,F2:X2,LARGE(F2:X2,{1,2,3,4,5,6,7,8,9,10})))</f>
        <v>217</v>
      </c>
      <c r="F2" s="2">
        <v>20</v>
      </c>
      <c r="G2" s="2">
        <v>20</v>
      </c>
      <c r="H2" s="2">
        <v>17</v>
      </c>
      <c r="I2" s="2">
        <v>20</v>
      </c>
      <c r="L2" s="18">
        <v>17</v>
      </c>
      <c r="N2" s="18">
        <v>17</v>
      </c>
      <c r="Q2" s="2">
        <v>20</v>
      </c>
      <c r="S2" s="2">
        <v>20</v>
      </c>
      <c r="T2" s="2">
        <v>20</v>
      </c>
      <c r="U2" s="18">
        <v>17</v>
      </c>
      <c r="V2" s="2">
        <v>40</v>
      </c>
      <c r="W2" s="2">
        <v>20</v>
      </c>
      <c r="X2" s="2">
        <v>20</v>
      </c>
    </row>
    <row r="3" spans="1:24" ht="12.75">
      <c r="A3" s="2" t="s">
        <v>80</v>
      </c>
      <c r="B3" s="2" t="s">
        <v>31</v>
      </c>
      <c r="C3" s="2">
        <v>1959</v>
      </c>
      <c r="D3" s="11">
        <f t="shared" si="0"/>
        <v>197</v>
      </c>
      <c r="E3" s="3">
        <f>SUM(IF(COUNT(F3:X3)&lt;10,F3:X3,LARGE(F3:X3,{1,2,3,4,5,6,7,8,9,10})))</f>
        <v>184</v>
      </c>
      <c r="F3" s="2">
        <v>17</v>
      </c>
      <c r="G3" s="2">
        <v>17</v>
      </c>
      <c r="H3" s="2">
        <v>20</v>
      </c>
      <c r="I3" s="2">
        <v>17</v>
      </c>
      <c r="L3" s="2">
        <v>20</v>
      </c>
      <c r="N3" s="2">
        <v>20</v>
      </c>
      <c r="Q3" s="2">
        <v>17</v>
      </c>
      <c r="T3" s="18">
        <v>13</v>
      </c>
      <c r="V3" s="2">
        <v>22</v>
      </c>
      <c r="W3" s="2">
        <v>17</v>
      </c>
      <c r="X3" s="2">
        <v>17</v>
      </c>
    </row>
    <row r="4" spans="1:24" ht="12.75">
      <c r="A4" s="2" t="s">
        <v>82</v>
      </c>
      <c r="B4" s="2" t="s">
        <v>28</v>
      </c>
      <c r="C4" s="2">
        <v>1955</v>
      </c>
      <c r="D4" s="11">
        <f t="shared" si="0"/>
        <v>249</v>
      </c>
      <c r="E4" s="3">
        <f>SUM(IF(COUNT(F4:X4)&lt;10,F4:X4,LARGE(F4:X4,{1,2,3,4,5,6,7,8,9,10})))</f>
        <v>176</v>
      </c>
      <c r="F4" s="18">
        <v>13</v>
      </c>
      <c r="H4" s="18">
        <v>12</v>
      </c>
      <c r="I4" s="2">
        <v>15</v>
      </c>
      <c r="J4" s="2">
        <v>20</v>
      </c>
      <c r="K4" s="2">
        <v>20</v>
      </c>
      <c r="L4" s="2">
        <v>15</v>
      </c>
      <c r="M4" s="2">
        <v>20</v>
      </c>
      <c r="N4" s="2">
        <v>15</v>
      </c>
      <c r="O4" s="2">
        <v>15</v>
      </c>
      <c r="P4" s="18">
        <v>12</v>
      </c>
      <c r="Q4" s="18">
        <v>12</v>
      </c>
      <c r="S4" s="2">
        <v>15</v>
      </c>
      <c r="T4" s="18">
        <v>12</v>
      </c>
      <c r="V4" s="2">
        <v>26</v>
      </c>
      <c r="W4" s="2">
        <v>15</v>
      </c>
      <c r="X4" s="18">
        <v>12</v>
      </c>
    </row>
    <row r="5" spans="1:24" ht="12.75">
      <c r="A5" s="2" t="s">
        <v>138</v>
      </c>
      <c r="B5" s="2" t="s">
        <v>41</v>
      </c>
      <c r="C5" s="2">
        <v>1949</v>
      </c>
      <c r="D5" s="11">
        <f t="shared" si="0"/>
        <v>221</v>
      </c>
      <c r="E5" s="3">
        <f>SUM(IF(COUNT(F5:X5)&lt;10,F5:X5,LARGE(F5:X5,{1,2,3,4,5,6,7,8,9,10})))</f>
        <v>167</v>
      </c>
      <c r="F5" s="18">
        <v>11</v>
      </c>
      <c r="G5" s="2">
        <v>15</v>
      </c>
      <c r="H5" s="2">
        <v>13</v>
      </c>
      <c r="J5" s="2">
        <v>17</v>
      </c>
      <c r="K5" s="2">
        <v>17</v>
      </c>
      <c r="L5" s="18">
        <v>12</v>
      </c>
      <c r="N5" s="18">
        <v>12</v>
      </c>
      <c r="O5" s="2">
        <v>17</v>
      </c>
      <c r="P5" s="18">
        <v>11</v>
      </c>
      <c r="Q5" s="2">
        <v>13</v>
      </c>
      <c r="S5" s="2">
        <v>17</v>
      </c>
      <c r="T5" s="18">
        <v>8</v>
      </c>
      <c r="U5" s="2">
        <v>13</v>
      </c>
      <c r="V5" s="2">
        <v>30</v>
      </c>
      <c r="X5" s="2">
        <v>15</v>
      </c>
    </row>
    <row r="6" spans="1:24" ht="12.75">
      <c r="A6" s="2" t="s">
        <v>84</v>
      </c>
      <c r="B6" s="2" t="s">
        <v>42</v>
      </c>
      <c r="C6" s="2">
        <v>1954</v>
      </c>
      <c r="D6" s="11">
        <f t="shared" si="0"/>
        <v>115</v>
      </c>
      <c r="E6" s="3">
        <f>SUM(IF(COUNT(F6:X6)&lt;10,F6:X6,LARGE(F6:X6,{1,2,3,4,5,6,7,8,9,10})))</f>
        <v>115</v>
      </c>
      <c r="F6" s="2">
        <v>10</v>
      </c>
      <c r="G6" s="2">
        <v>11</v>
      </c>
      <c r="K6" s="2">
        <v>15</v>
      </c>
      <c r="M6" s="2">
        <v>15</v>
      </c>
      <c r="N6" s="2">
        <v>9</v>
      </c>
      <c r="O6" s="2">
        <v>13</v>
      </c>
      <c r="Q6" s="2">
        <v>9</v>
      </c>
      <c r="S6" s="2">
        <v>11</v>
      </c>
      <c r="W6" s="2">
        <v>11</v>
      </c>
      <c r="X6" s="2">
        <v>11</v>
      </c>
    </row>
    <row r="7" spans="1:24" ht="12.75">
      <c r="A7" s="4" t="s">
        <v>150</v>
      </c>
      <c r="B7" s="2" t="s">
        <v>45</v>
      </c>
      <c r="C7" s="2">
        <v>1950</v>
      </c>
      <c r="D7" s="11">
        <f t="shared" si="0"/>
        <v>95</v>
      </c>
      <c r="E7" s="3">
        <f>SUM(IF(COUNT(F7:X7)&lt;10,F7:X7,LARGE(F7:X7,{1,2,3,4,5,6,7,8,9,10})))</f>
        <v>95</v>
      </c>
      <c r="I7" s="2">
        <v>13</v>
      </c>
      <c r="L7" s="2">
        <v>13</v>
      </c>
      <c r="N7" s="2">
        <v>13</v>
      </c>
      <c r="T7" s="2">
        <v>6</v>
      </c>
      <c r="V7" s="2">
        <v>24</v>
      </c>
      <c r="W7" s="2">
        <v>13</v>
      </c>
      <c r="X7" s="2">
        <v>13</v>
      </c>
    </row>
    <row r="8" spans="1:22" ht="12.75">
      <c r="A8" s="2" t="s">
        <v>83</v>
      </c>
      <c r="B8" s="2" t="s">
        <v>40</v>
      </c>
      <c r="D8" s="11">
        <f t="shared" si="0"/>
        <v>56</v>
      </c>
      <c r="E8" s="3">
        <f>SUM(IF(COUNT(F8:X8)&lt;10,F8:X8,LARGE(F8:X8,{1,2,3,4,5,6,7,8,9,10})))</f>
        <v>56</v>
      </c>
      <c r="F8" s="2">
        <v>12</v>
      </c>
      <c r="M8" s="2">
        <v>17</v>
      </c>
      <c r="T8" s="2">
        <v>7</v>
      </c>
      <c r="V8" s="2">
        <v>20</v>
      </c>
    </row>
    <row r="9" spans="1:19" ht="12.75">
      <c r="A9" s="2" t="s">
        <v>123</v>
      </c>
      <c r="B9" s="2" t="s">
        <v>124</v>
      </c>
      <c r="C9" s="2">
        <v>1955</v>
      </c>
      <c r="D9" s="11">
        <f t="shared" si="0"/>
        <v>41</v>
      </c>
      <c r="E9" s="3">
        <f>SUM(IF(COUNT(F9:X9)&lt;10,F9:X9,LARGE(F9:X9,{1,2,3,4,5,6,7,8,9,10})))</f>
        <v>41</v>
      </c>
      <c r="G9" s="2">
        <v>13</v>
      </c>
      <c r="H9" s="2">
        <v>15</v>
      </c>
      <c r="S9" s="2">
        <v>13</v>
      </c>
    </row>
    <row r="10" spans="1:14" ht="12.75">
      <c r="A10" s="2" t="s">
        <v>165</v>
      </c>
      <c r="B10" s="2" t="s">
        <v>23</v>
      </c>
      <c r="C10" s="2">
        <v>1958</v>
      </c>
      <c r="D10" s="11">
        <f t="shared" si="0"/>
        <v>36</v>
      </c>
      <c r="E10" s="3">
        <f>SUM(IF(COUNT(F10:X10)&lt;10,F10:X10,LARGE(F10:X10,{1,2,3,4,5,6,7,8,9,10})))</f>
        <v>36</v>
      </c>
      <c r="J10" s="2">
        <v>15</v>
      </c>
      <c r="L10" s="2">
        <v>11</v>
      </c>
      <c r="N10" s="2">
        <v>10</v>
      </c>
    </row>
    <row r="11" spans="1:21" ht="12.75">
      <c r="A11" s="2" t="s">
        <v>125</v>
      </c>
      <c r="B11" s="2" t="s">
        <v>81</v>
      </c>
      <c r="C11" s="2">
        <v>1959</v>
      </c>
      <c r="D11" s="11">
        <f t="shared" si="0"/>
        <v>28</v>
      </c>
      <c r="E11" s="3">
        <f>SUM(IF(COUNT(F11:X11)&lt;10,F11:X11,LARGE(F11:X11,{1,2,3,4,5,6,7,8,9,10})))</f>
        <v>28</v>
      </c>
      <c r="G11" s="2">
        <v>12</v>
      </c>
      <c r="H11" s="2">
        <v>11</v>
      </c>
      <c r="U11" s="2">
        <v>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X5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20.7109375" style="2" customWidth="1"/>
    <col min="2" max="2" width="23.140625" style="2" customWidth="1"/>
    <col min="3" max="3" width="6.7109375" style="2" customWidth="1"/>
    <col min="4" max="4" width="9.140625" style="11" customWidth="1"/>
    <col min="5" max="5" width="9.140625" style="3" customWidth="1"/>
    <col min="6" max="24" width="4.57421875" style="2" customWidth="1"/>
    <col min="25" max="16384" width="9.140625" style="2" customWidth="1"/>
  </cols>
  <sheetData>
    <row r="1" spans="1:24" ht="66.75" customHeight="1">
      <c r="A1" s="1" t="s">
        <v>0</v>
      </c>
      <c r="B1" s="1" t="s">
        <v>1</v>
      </c>
      <c r="C1" s="1" t="s">
        <v>2</v>
      </c>
      <c r="D1" s="14" t="s">
        <v>168</v>
      </c>
      <c r="E1" s="13" t="s">
        <v>188</v>
      </c>
      <c r="F1" s="16" t="s">
        <v>3</v>
      </c>
      <c r="G1" s="16" t="s">
        <v>4</v>
      </c>
      <c r="H1" s="16" t="s">
        <v>5</v>
      </c>
      <c r="I1" s="16" t="s">
        <v>6</v>
      </c>
      <c r="J1" s="16" t="s">
        <v>7</v>
      </c>
      <c r="K1" s="17" t="s">
        <v>169</v>
      </c>
      <c r="L1" s="16" t="s">
        <v>8</v>
      </c>
      <c r="M1" s="16" t="s">
        <v>9</v>
      </c>
      <c r="N1" s="16" t="s">
        <v>10</v>
      </c>
      <c r="O1" s="16" t="s">
        <v>11</v>
      </c>
      <c r="P1" s="16" t="s">
        <v>12</v>
      </c>
      <c r="Q1" s="16" t="s">
        <v>13</v>
      </c>
      <c r="R1" s="16" t="s">
        <v>14</v>
      </c>
      <c r="S1" s="16" t="s">
        <v>186</v>
      </c>
      <c r="T1" s="16" t="s">
        <v>15</v>
      </c>
      <c r="U1" s="16" t="s">
        <v>16</v>
      </c>
      <c r="V1" s="16" t="s">
        <v>17</v>
      </c>
      <c r="W1" s="16" t="s">
        <v>18</v>
      </c>
      <c r="X1" s="16" t="s">
        <v>19</v>
      </c>
    </row>
    <row r="2" spans="1:23" ht="12.75">
      <c r="A2" s="2" t="s">
        <v>190</v>
      </c>
      <c r="B2" s="2" t="s">
        <v>195</v>
      </c>
      <c r="C2" s="2">
        <v>1980</v>
      </c>
      <c r="D2" s="11">
        <f>SUM(F2:X2)</f>
        <v>90</v>
      </c>
      <c r="E2" s="3">
        <f>SUM(IF(COUNT(F2:X2)&lt;10,F2:X2,LARGE(F2:X2,{1,2,3,4,5,6,7,8,9,10})))</f>
        <v>90</v>
      </c>
      <c r="T2" s="2">
        <v>15</v>
      </c>
      <c r="U2" s="2">
        <v>15</v>
      </c>
      <c r="V2" s="2">
        <v>40</v>
      </c>
      <c r="W2" s="2">
        <v>20</v>
      </c>
    </row>
    <row r="3" spans="1:14" ht="12.75">
      <c r="A3" s="2" t="s">
        <v>85</v>
      </c>
      <c r="B3" s="2" t="s">
        <v>23</v>
      </c>
      <c r="C3" s="2">
        <v>1986</v>
      </c>
      <c r="D3" s="11">
        <f>SUM(F3:X3)</f>
        <v>80</v>
      </c>
      <c r="E3" s="3">
        <f>SUM(IF(COUNT(F3:X3)&lt;10,F3:X3,LARGE(F3:X3,{1,2,3,4,5,6,7,8,9,10})))</f>
        <v>80</v>
      </c>
      <c r="F3" s="2">
        <v>20</v>
      </c>
      <c r="G3" s="2">
        <v>20</v>
      </c>
      <c r="H3" s="2">
        <v>20</v>
      </c>
      <c r="N3" s="2">
        <v>20</v>
      </c>
    </row>
    <row r="4" spans="1:23" ht="12.75">
      <c r="A4" s="2" t="s">
        <v>185</v>
      </c>
      <c r="B4" t="s">
        <v>173</v>
      </c>
      <c r="C4" s="2">
        <v>1986</v>
      </c>
      <c r="D4" s="11">
        <f>SUM(F4:X4)</f>
        <v>78</v>
      </c>
      <c r="E4" s="3">
        <f>SUM(IF(COUNT(F4:X4)&lt;10,F4:X4,LARGE(F4:X4,{1,2,3,4,5,6,7,8,9,10})))</f>
        <v>78</v>
      </c>
      <c r="Q4" s="2">
        <v>20</v>
      </c>
      <c r="R4" s="2">
        <v>17</v>
      </c>
      <c r="V4" s="2">
        <v>26</v>
      </c>
      <c r="W4" s="2">
        <v>15</v>
      </c>
    </row>
    <row r="5" spans="1:22" ht="12.75">
      <c r="A5" s="4" t="s">
        <v>153</v>
      </c>
      <c r="B5" s="4" t="s">
        <v>154</v>
      </c>
      <c r="C5" s="2">
        <v>1989</v>
      </c>
      <c r="D5" s="11">
        <f>SUM(F5:X5)</f>
        <v>67</v>
      </c>
      <c r="E5" s="3">
        <f>SUM(IF(COUNT(F5:X5)&lt;10,F5:X5,LARGE(F5:X5,{1,2,3,4,5,6,7,8,9,10})))</f>
        <v>67</v>
      </c>
      <c r="I5" s="2">
        <v>20</v>
      </c>
      <c r="T5" s="2">
        <v>13</v>
      </c>
      <c r="V5" s="2">
        <v>34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X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2" customWidth="1"/>
    <col min="2" max="2" width="20.00390625" style="2" customWidth="1"/>
    <col min="3" max="3" width="9.140625" style="2" customWidth="1"/>
    <col min="4" max="4" width="9.140625" style="11" customWidth="1"/>
    <col min="5" max="5" width="9.140625" style="3" customWidth="1"/>
    <col min="6" max="24" width="4.57421875" style="2" customWidth="1"/>
    <col min="25" max="16384" width="9.140625" style="2" customWidth="1"/>
  </cols>
  <sheetData>
    <row r="1" spans="1:24" ht="66.75" customHeight="1">
      <c r="A1" s="1" t="s">
        <v>0</v>
      </c>
      <c r="B1" s="1" t="s">
        <v>1</v>
      </c>
      <c r="C1" s="1" t="s">
        <v>2</v>
      </c>
      <c r="D1" s="14" t="s">
        <v>168</v>
      </c>
      <c r="E1" s="13" t="s">
        <v>188</v>
      </c>
      <c r="F1" s="16" t="s">
        <v>3</v>
      </c>
      <c r="G1" s="16" t="s">
        <v>4</v>
      </c>
      <c r="H1" s="16" t="s">
        <v>5</v>
      </c>
      <c r="I1" s="16" t="s">
        <v>6</v>
      </c>
      <c r="J1" s="16" t="s">
        <v>7</v>
      </c>
      <c r="K1" s="17" t="s">
        <v>169</v>
      </c>
      <c r="L1" s="16" t="s">
        <v>8</v>
      </c>
      <c r="M1" s="16" t="s">
        <v>9</v>
      </c>
      <c r="N1" s="16" t="s">
        <v>10</v>
      </c>
      <c r="O1" s="16" t="s">
        <v>11</v>
      </c>
      <c r="P1" s="16" t="s">
        <v>12</v>
      </c>
      <c r="Q1" s="16" t="s">
        <v>13</v>
      </c>
      <c r="R1" s="16" t="s">
        <v>14</v>
      </c>
      <c r="S1" s="16" t="s">
        <v>186</v>
      </c>
      <c r="T1" s="16" t="s">
        <v>15</v>
      </c>
      <c r="U1" s="16" t="s">
        <v>16</v>
      </c>
      <c r="V1" s="16" t="s">
        <v>17</v>
      </c>
      <c r="W1" s="16" t="s">
        <v>18</v>
      </c>
      <c r="X1" s="16" t="s">
        <v>19</v>
      </c>
    </row>
    <row r="2" spans="1:23" ht="12.75">
      <c r="A2" s="2" t="s">
        <v>86</v>
      </c>
      <c r="B2" s="2" t="s">
        <v>43</v>
      </c>
      <c r="C2" s="2">
        <v>1973</v>
      </c>
      <c r="D2" s="11">
        <f>SUM(F2:X2)</f>
        <v>260</v>
      </c>
      <c r="E2" s="3">
        <f>SUM(IF(COUNT(F2:X2)&lt;10,F2:X2,LARGE(F2:X2,{1,2,3,4,5,6,7,8,9,10})))</f>
        <v>220</v>
      </c>
      <c r="F2" s="2">
        <v>20</v>
      </c>
      <c r="G2" s="2">
        <v>20</v>
      </c>
      <c r="H2" s="2">
        <v>20</v>
      </c>
      <c r="K2" s="2">
        <v>20</v>
      </c>
      <c r="L2" s="2">
        <v>20</v>
      </c>
      <c r="O2" s="2">
        <v>20</v>
      </c>
      <c r="Q2" s="2">
        <v>20</v>
      </c>
      <c r="S2" s="2">
        <v>20</v>
      </c>
      <c r="T2" s="2">
        <v>20</v>
      </c>
      <c r="U2" s="18">
        <v>20</v>
      </c>
      <c r="V2" s="2">
        <v>40</v>
      </c>
      <c r="W2" s="18">
        <v>20</v>
      </c>
    </row>
    <row r="3" spans="1:24" ht="12.75">
      <c r="A3" s="2" t="s">
        <v>87</v>
      </c>
      <c r="B3" s="2" t="s">
        <v>128</v>
      </c>
      <c r="C3" s="2">
        <v>1958</v>
      </c>
      <c r="D3" s="11">
        <f>SUM(F3:X3)</f>
        <v>240</v>
      </c>
      <c r="E3" s="3">
        <f>SUM(IF(COUNT(F3:X3)&lt;10,F3:X3,LARGE(F3:X3,{1,2,3,4,5,6,7,8,9,10})))</f>
        <v>193</v>
      </c>
      <c r="F3" s="2">
        <v>17</v>
      </c>
      <c r="G3" s="2">
        <v>17</v>
      </c>
      <c r="H3" s="2">
        <v>17</v>
      </c>
      <c r="I3" s="2">
        <v>20</v>
      </c>
      <c r="K3" s="2">
        <v>17</v>
      </c>
      <c r="L3" s="2">
        <v>17</v>
      </c>
      <c r="N3" s="2">
        <v>17</v>
      </c>
      <c r="Q3" s="2">
        <v>17</v>
      </c>
      <c r="T3" s="18">
        <v>17</v>
      </c>
      <c r="U3" s="18">
        <v>13</v>
      </c>
      <c r="V3" s="2">
        <v>34</v>
      </c>
      <c r="W3" s="18">
        <v>17</v>
      </c>
      <c r="X3" s="2">
        <v>20</v>
      </c>
    </row>
    <row r="4" spans="1:23" ht="12.75">
      <c r="A4" s="2" t="s">
        <v>88</v>
      </c>
      <c r="B4" s="2" t="s">
        <v>38</v>
      </c>
      <c r="C4" s="2">
        <v>1965</v>
      </c>
      <c r="D4" s="11">
        <f>SUM(F4:X4)</f>
        <v>258</v>
      </c>
      <c r="E4" s="3">
        <f>SUM(IF(COUNT(F4:X4)&lt;10,F4:X4,LARGE(F4:X4,{1,2,3,4,5,6,7,8,9,10})))</f>
        <v>176</v>
      </c>
      <c r="F4" s="2">
        <v>15</v>
      </c>
      <c r="H4" s="2">
        <v>15</v>
      </c>
      <c r="I4" s="2">
        <v>17</v>
      </c>
      <c r="J4" s="2">
        <v>20</v>
      </c>
      <c r="K4" s="2">
        <v>15</v>
      </c>
      <c r="L4" s="2">
        <v>15</v>
      </c>
      <c r="N4" s="2">
        <v>15</v>
      </c>
      <c r="O4" s="2">
        <v>17</v>
      </c>
      <c r="P4" s="18">
        <v>15</v>
      </c>
      <c r="Q4" s="18">
        <v>15</v>
      </c>
      <c r="R4" s="18">
        <v>15</v>
      </c>
      <c r="S4" s="2">
        <v>17</v>
      </c>
      <c r="T4" s="18">
        <v>11</v>
      </c>
      <c r="U4" s="18">
        <v>11</v>
      </c>
      <c r="V4" s="2">
        <v>30</v>
      </c>
      <c r="W4" s="18">
        <v>15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X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00390625" style="2" customWidth="1"/>
    <col min="2" max="2" width="20.8515625" style="2" customWidth="1"/>
    <col min="3" max="3" width="6.7109375" style="2" customWidth="1"/>
    <col min="4" max="4" width="9.140625" style="11" customWidth="1"/>
    <col min="5" max="5" width="9.140625" style="3" customWidth="1"/>
    <col min="6" max="25" width="5.421875" style="2" customWidth="1"/>
    <col min="26" max="16384" width="9.140625" style="2" customWidth="1"/>
  </cols>
  <sheetData>
    <row r="1" spans="1:24" ht="66.75" customHeight="1">
      <c r="A1" s="1" t="s">
        <v>0</v>
      </c>
      <c r="B1" s="1" t="s">
        <v>1</v>
      </c>
      <c r="C1" s="1" t="s">
        <v>2</v>
      </c>
      <c r="D1" s="14" t="s">
        <v>168</v>
      </c>
      <c r="E1" s="13" t="s">
        <v>188</v>
      </c>
      <c r="F1" s="16" t="s">
        <v>3</v>
      </c>
      <c r="G1" s="16" t="s">
        <v>4</v>
      </c>
      <c r="H1" s="16" t="s">
        <v>5</v>
      </c>
      <c r="I1" s="16" t="s">
        <v>6</v>
      </c>
      <c r="J1" s="16" t="s">
        <v>7</v>
      </c>
      <c r="K1" s="17" t="s">
        <v>169</v>
      </c>
      <c r="L1" s="16" t="s">
        <v>8</v>
      </c>
      <c r="M1" s="16" t="s">
        <v>9</v>
      </c>
      <c r="N1" s="16" t="s">
        <v>10</v>
      </c>
      <c r="O1" s="16" t="s">
        <v>11</v>
      </c>
      <c r="P1" s="16" t="s">
        <v>12</v>
      </c>
      <c r="Q1" s="16" t="s">
        <v>13</v>
      </c>
      <c r="R1" s="16" t="s">
        <v>14</v>
      </c>
      <c r="S1" s="16" t="s">
        <v>186</v>
      </c>
      <c r="T1" s="16" t="s">
        <v>15</v>
      </c>
      <c r="U1" s="16" t="s">
        <v>16</v>
      </c>
      <c r="V1" s="16" t="s">
        <v>17</v>
      </c>
      <c r="W1" s="16" t="s">
        <v>18</v>
      </c>
      <c r="X1" s="16" t="s">
        <v>19</v>
      </c>
    </row>
    <row r="2" spans="1:24" ht="12.75">
      <c r="A2" s="2" t="s">
        <v>48</v>
      </c>
      <c r="B2" s="5" t="s">
        <v>126</v>
      </c>
      <c r="C2" s="2">
        <v>1991</v>
      </c>
      <c r="D2" s="11">
        <f aca="true" t="shared" si="0" ref="D2:D13">SUM(F2:X2)</f>
        <v>241</v>
      </c>
      <c r="E2" s="3">
        <f>SUM(IF(COUNT(F2:X2)&lt;10,F2:X2,LARGE(F2:X2,{1,2,3,4,5,6,7,8,9,10})))</f>
        <v>203</v>
      </c>
      <c r="F2" s="2">
        <v>17</v>
      </c>
      <c r="G2" s="2">
        <v>20</v>
      </c>
      <c r="J2" s="2">
        <v>20</v>
      </c>
      <c r="K2" s="2">
        <v>20</v>
      </c>
      <c r="L2" s="2">
        <v>17</v>
      </c>
      <c r="M2" s="2">
        <v>20</v>
      </c>
      <c r="N2" s="2">
        <v>15</v>
      </c>
      <c r="Q2" s="2">
        <v>20</v>
      </c>
      <c r="R2" s="18">
        <v>8</v>
      </c>
      <c r="T2" s="18">
        <v>15</v>
      </c>
      <c r="V2" s="2">
        <v>34</v>
      </c>
      <c r="W2" s="18">
        <v>15</v>
      </c>
      <c r="X2" s="2">
        <v>20</v>
      </c>
    </row>
    <row r="3" spans="1:24" ht="12.75">
      <c r="A3" s="2" t="s">
        <v>56</v>
      </c>
      <c r="B3" s="2" t="s">
        <v>24</v>
      </c>
      <c r="C3" s="2">
        <v>1991</v>
      </c>
      <c r="D3" s="11">
        <f t="shared" si="0"/>
        <v>244</v>
      </c>
      <c r="E3" s="3">
        <f>SUM(IF(COUNT(F3:X3)&lt;10,F3:X3,LARGE(F3:X3,{1,2,3,4,5,6,7,8,9,10})))</f>
        <v>179</v>
      </c>
      <c r="F3" s="2">
        <v>15</v>
      </c>
      <c r="G3" s="18">
        <v>13</v>
      </c>
      <c r="H3" s="2">
        <v>20</v>
      </c>
      <c r="I3" s="2">
        <v>17</v>
      </c>
      <c r="J3" s="18">
        <v>13</v>
      </c>
      <c r="K3" s="2">
        <v>17</v>
      </c>
      <c r="L3" s="2">
        <v>15</v>
      </c>
      <c r="M3" s="2">
        <v>17</v>
      </c>
      <c r="N3" s="18">
        <v>13</v>
      </c>
      <c r="R3" s="2">
        <v>20</v>
      </c>
      <c r="T3" s="18">
        <v>13</v>
      </c>
      <c r="U3" s="2">
        <v>15</v>
      </c>
      <c r="V3" s="2">
        <v>26</v>
      </c>
      <c r="W3" s="18">
        <v>13</v>
      </c>
      <c r="X3" s="2">
        <v>17</v>
      </c>
    </row>
    <row r="4" spans="1:24" ht="12.75">
      <c r="A4" s="2" t="s">
        <v>65</v>
      </c>
      <c r="B4" s="2" t="s">
        <v>127</v>
      </c>
      <c r="C4" s="2">
        <v>1991</v>
      </c>
      <c r="D4" s="11">
        <f t="shared" si="0"/>
        <v>217</v>
      </c>
      <c r="E4" s="3">
        <f>SUM(IF(COUNT(F4:X4)&lt;10,F4:X4,LARGE(F4:X4,{1,2,3,4,5,6,7,8,9,10})))</f>
        <v>168</v>
      </c>
      <c r="F4" s="2">
        <v>13</v>
      </c>
      <c r="G4" s="2">
        <v>15</v>
      </c>
      <c r="H4" s="2">
        <v>17</v>
      </c>
      <c r="I4" s="2">
        <v>15</v>
      </c>
      <c r="J4" s="2">
        <v>15</v>
      </c>
      <c r="K4" s="2">
        <v>15</v>
      </c>
      <c r="L4" s="18">
        <v>13</v>
      </c>
      <c r="N4" s="18">
        <v>12</v>
      </c>
      <c r="P4" s="2">
        <v>17</v>
      </c>
      <c r="Q4" s="2">
        <v>17</v>
      </c>
      <c r="S4" s="2">
        <v>20</v>
      </c>
      <c r="T4" s="18">
        <v>11</v>
      </c>
      <c r="V4" s="2">
        <v>24</v>
      </c>
      <c r="X4" s="18">
        <v>13</v>
      </c>
    </row>
    <row r="5" spans="1:23" ht="12.75">
      <c r="A5" s="2" t="s">
        <v>47</v>
      </c>
      <c r="B5" s="5" t="s">
        <v>21</v>
      </c>
      <c r="C5" s="2">
        <v>1991</v>
      </c>
      <c r="D5" s="11">
        <f t="shared" si="0"/>
        <v>154</v>
      </c>
      <c r="E5" s="3">
        <f>SUM(IF(COUNT(F5:X5)&lt;10,F5:X5,LARGE(F5:X5,{1,2,3,4,5,6,7,8,9,10})))</f>
        <v>154</v>
      </c>
      <c r="F5" s="2">
        <v>20</v>
      </c>
      <c r="I5" s="2">
        <v>20</v>
      </c>
      <c r="L5" s="2">
        <v>20</v>
      </c>
      <c r="N5" s="2">
        <v>17</v>
      </c>
      <c r="T5" s="2">
        <v>20</v>
      </c>
      <c r="V5" s="2">
        <v>40</v>
      </c>
      <c r="W5" s="2">
        <v>17</v>
      </c>
    </row>
    <row r="6" spans="1:24" ht="12.75">
      <c r="A6" s="2" t="s">
        <v>71</v>
      </c>
      <c r="B6" s="2" t="s">
        <v>30</v>
      </c>
      <c r="C6" s="2">
        <v>1992</v>
      </c>
      <c r="D6" s="11">
        <f t="shared" si="0"/>
        <v>146</v>
      </c>
      <c r="E6" s="3">
        <f>SUM(IF(COUNT(F6:X6)&lt;10,F6:X6,LARGE(F6:X6,{1,2,3,4,5,6,7,8,9,10})))</f>
        <v>130</v>
      </c>
      <c r="F6" s="2">
        <v>11</v>
      </c>
      <c r="H6" s="2">
        <v>15</v>
      </c>
      <c r="I6" s="2">
        <v>12</v>
      </c>
      <c r="K6" s="2">
        <v>12</v>
      </c>
      <c r="L6" s="2">
        <v>12</v>
      </c>
      <c r="N6" s="2">
        <v>10</v>
      </c>
      <c r="P6" s="2">
        <v>12</v>
      </c>
      <c r="S6" s="2">
        <v>15</v>
      </c>
      <c r="U6" s="18">
        <v>7</v>
      </c>
      <c r="V6" s="2">
        <v>20</v>
      </c>
      <c r="W6" s="2">
        <v>11</v>
      </c>
      <c r="X6" s="18">
        <v>9</v>
      </c>
    </row>
    <row r="7" spans="1:22" ht="12.75">
      <c r="A7" s="2" t="s">
        <v>166</v>
      </c>
      <c r="B7" s="2" t="s">
        <v>145</v>
      </c>
      <c r="D7" s="11">
        <f t="shared" si="0"/>
        <v>96</v>
      </c>
      <c r="E7" s="3">
        <f>SUM(IF(COUNT(F7:X7)&lt;10,F7:X7,LARGE(F7:X7,{1,2,3,4,5,6,7,8,9,10})))</f>
        <v>96</v>
      </c>
      <c r="J7" s="2">
        <v>17</v>
      </c>
      <c r="O7" s="2">
        <v>20</v>
      </c>
      <c r="P7" s="2">
        <v>20</v>
      </c>
      <c r="U7" s="2">
        <v>9</v>
      </c>
      <c r="V7" s="2">
        <v>30</v>
      </c>
    </row>
    <row r="8" spans="1:24" ht="12.75">
      <c r="A8" s="2" t="s">
        <v>139</v>
      </c>
      <c r="B8" s="2" t="s">
        <v>23</v>
      </c>
      <c r="C8" s="2">
        <v>1993</v>
      </c>
      <c r="D8" s="11">
        <f t="shared" si="0"/>
        <v>95</v>
      </c>
      <c r="E8" s="3">
        <f>SUM(IF(COUNT(F8:X8)&lt;10,F8:X8,LARGE(F8:X8,{1,2,3,4,5,6,7,8,9,10})))</f>
        <v>95</v>
      </c>
      <c r="H8" s="2">
        <v>13</v>
      </c>
      <c r="I8" s="2">
        <v>11</v>
      </c>
      <c r="O8" s="2">
        <v>15</v>
      </c>
      <c r="Q8" s="2">
        <v>15</v>
      </c>
      <c r="T8" s="2">
        <v>2</v>
      </c>
      <c r="V8" s="2">
        <v>18</v>
      </c>
      <c r="W8" s="2">
        <v>10</v>
      </c>
      <c r="X8" s="2">
        <v>11</v>
      </c>
    </row>
    <row r="9" spans="1:24" ht="12.75">
      <c r="A9" s="2" t="s">
        <v>69</v>
      </c>
      <c r="B9" s="2" t="s">
        <v>33</v>
      </c>
      <c r="D9" s="11">
        <f t="shared" si="0"/>
        <v>84</v>
      </c>
      <c r="E9" s="3">
        <f>SUM(IF(COUNT(F9:X9)&lt;10,F9:X9,LARGE(F9:X9,{1,2,3,4,5,6,7,8,9,10})))</f>
        <v>84</v>
      </c>
      <c r="F9" s="2">
        <v>12</v>
      </c>
      <c r="P9" s="2">
        <v>13</v>
      </c>
      <c r="U9" s="2">
        <v>10</v>
      </c>
      <c r="V9" s="2">
        <v>22</v>
      </c>
      <c r="W9" s="2">
        <v>12</v>
      </c>
      <c r="X9" s="2">
        <v>15</v>
      </c>
    </row>
    <row r="10" spans="1:24" ht="12.75">
      <c r="A10" s="2" t="s">
        <v>140</v>
      </c>
      <c r="B10" s="2" t="s">
        <v>122</v>
      </c>
      <c r="C10" s="2">
        <v>1992</v>
      </c>
      <c r="D10" s="11">
        <f t="shared" si="0"/>
        <v>80</v>
      </c>
      <c r="E10" s="3">
        <f>SUM(IF(COUNT(F10:X10)&lt;10,F10:X10,LARGE(F10:X10,{1,2,3,4,5,6,7,8,9,10})))</f>
        <v>80</v>
      </c>
      <c r="H10" s="2">
        <v>11</v>
      </c>
      <c r="I10" s="2">
        <v>10</v>
      </c>
      <c r="K10" s="2">
        <v>11</v>
      </c>
      <c r="M10" s="2">
        <v>12</v>
      </c>
      <c r="N10" s="2">
        <v>9</v>
      </c>
      <c r="T10" s="2">
        <v>6</v>
      </c>
      <c r="W10" s="2">
        <v>9</v>
      </c>
      <c r="X10" s="2">
        <v>12</v>
      </c>
    </row>
    <row r="11" spans="1:21" ht="12.75">
      <c r="A11" s="4" t="s">
        <v>151</v>
      </c>
      <c r="B11" s="4" t="s">
        <v>152</v>
      </c>
      <c r="C11" s="2">
        <v>1993</v>
      </c>
      <c r="D11" s="11">
        <f t="shared" si="0"/>
        <v>68</v>
      </c>
      <c r="E11" s="3">
        <f>SUM(IF(COUNT(F11:X11)&lt;10,F11:X11,LARGE(F11:X11,{1,2,3,4,5,6,7,8,9,10})))</f>
        <v>68</v>
      </c>
      <c r="I11" s="2">
        <v>13</v>
      </c>
      <c r="K11" s="2">
        <v>13</v>
      </c>
      <c r="L11" s="2">
        <v>11</v>
      </c>
      <c r="M11" s="2">
        <v>13</v>
      </c>
      <c r="S11" s="2">
        <v>12</v>
      </c>
      <c r="T11" s="2">
        <v>5</v>
      </c>
      <c r="U11" s="2">
        <v>1</v>
      </c>
    </row>
    <row r="12" spans="1:23" ht="12.75">
      <c r="A12" s="2" t="s">
        <v>176</v>
      </c>
      <c r="B12" s="2" t="s">
        <v>21</v>
      </c>
      <c r="C12" s="2">
        <v>1991</v>
      </c>
      <c r="D12" s="11">
        <f t="shared" si="0"/>
        <v>57</v>
      </c>
      <c r="E12" s="3">
        <f>SUM(IF(COUNT(F12:X12)&lt;10,F12:X12,LARGE(F12:X12,{1,2,3,4,5,6,7,8,9,10})))</f>
        <v>57</v>
      </c>
      <c r="N12" s="2">
        <v>20</v>
      </c>
      <c r="T12" s="2">
        <v>17</v>
      </c>
      <c r="W12" s="2">
        <v>20</v>
      </c>
    </row>
    <row r="13" spans="1:15" ht="12.75">
      <c r="A13" s="2" t="s">
        <v>167</v>
      </c>
      <c r="B13" s="2" t="s">
        <v>145</v>
      </c>
      <c r="C13" s="2">
        <v>1993</v>
      </c>
      <c r="D13" s="11">
        <f t="shared" si="0"/>
        <v>55</v>
      </c>
      <c r="E13" s="3">
        <f>SUM(IF(COUNT(F13:X13)&lt;10,F13:X13,LARGE(F13:X13,{1,2,3,4,5,6,7,8,9,10})))</f>
        <v>55</v>
      </c>
      <c r="J13" s="2">
        <v>12</v>
      </c>
      <c r="M13" s="2">
        <v>15</v>
      </c>
      <c r="N13" s="2">
        <v>11</v>
      </c>
      <c r="O13" s="2">
        <v>17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X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2" customWidth="1"/>
    <col min="2" max="2" width="19.57421875" style="2" customWidth="1"/>
    <col min="3" max="3" width="6.7109375" style="2" customWidth="1"/>
    <col min="4" max="4" width="9.140625" style="11" customWidth="1"/>
    <col min="5" max="5" width="9.140625" style="3" customWidth="1"/>
    <col min="6" max="24" width="4.57421875" style="2" customWidth="1"/>
    <col min="25" max="16384" width="9.140625" style="2" customWidth="1"/>
  </cols>
  <sheetData>
    <row r="1" spans="1:24" ht="67.5" customHeight="1">
      <c r="A1" s="1" t="s">
        <v>0</v>
      </c>
      <c r="B1" s="1" t="s">
        <v>1</v>
      </c>
      <c r="C1" s="1" t="s">
        <v>2</v>
      </c>
      <c r="D1" s="14" t="s">
        <v>168</v>
      </c>
      <c r="E1" s="13" t="s">
        <v>188</v>
      </c>
      <c r="F1" s="16" t="s">
        <v>3</v>
      </c>
      <c r="G1" s="16" t="s">
        <v>4</v>
      </c>
      <c r="H1" s="16" t="s">
        <v>5</v>
      </c>
      <c r="I1" s="16" t="s">
        <v>6</v>
      </c>
      <c r="J1" s="16" t="s">
        <v>7</v>
      </c>
      <c r="K1" s="17" t="s">
        <v>169</v>
      </c>
      <c r="L1" s="16" t="s">
        <v>8</v>
      </c>
      <c r="M1" s="16" t="s">
        <v>9</v>
      </c>
      <c r="N1" s="16" t="s">
        <v>10</v>
      </c>
      <c r="O1" s="16" t="s">
        <v>11</v>
      </c>
      <c r="P1" s="16" t="s">
        <v>12</v>
      </c>
      <c r="Q1" s="16" t="s">
        <v>13</v>
      </c>
      <c r="R1" s="16" t="s">
        <v>14</v>
      </c>
      <c r="S1" s="16" t="s">
        <v>186</v>
      </c>
      <c r="T1" s="16" t="s">
        <v>15</v>
      </c>
      <c r="U1" s="16" t="s">
        <v>16</v>
      </c>
      <c r="V1" s="16" t="s">
        <v>17</v>
      </c>
      <c r="W1" s="16" t="s">
        <v>18</v>
      </c>
      <c r="X1" s="16" t="s">
        <v>19</v>
      </c>
    </row>
    <row r="2" spans="1:22" ht="12.75">
      <c r="A2" s="2" t="s">
        <v>76</v>
      </c>
      <c r="B2" s="2" t="s">
        <v>34</v>
      </c>
      <c r="D2" s="11">
        <f>SUM(F2:X2)</f>
        <v>97</v>
      </c>
      <c r="E2" s="3">
        <f>SUM(IF(COUNT(F2:X2)&lt;10,F2:X2,LARGE(F2:X2,{1,2,3,4,5,6,7,8,9,10})))</f>
        <v>97</v>
      </c>
      <c r="F2" s="2">
        <v>20</v>
      </c>
      <c r="H2" s="2">
        <v>20</v>
      </c>
      <c r="U2" s="2">
        <v>17</v>
      </c>
      <c r="V2" s="2">
        <v>40</v>
      </c>
    </row>
    <row r="3" spans="1:20" ht="12.75">
      <c r="A3" s="2" t="s">
        <v>77</v>
      </c>
      <c r="B3" s="2" t="s">
        <v>39</v>
      </c>
      <c r="C3" s="2">
        <v>1991</v>
      </c>
      <c r="D3" s="11">
        <f>SUM(F3:X3)</f>
        <v>57</v>
      </c>
      <c r="E3" s="3">
        <f>SUM(IF(COUNT(F3:X3)&lt;10,F3:X3,LARGE(F3:X3,{1,2,3,4,5,6,7,8,9,10})))</f>
        <v>57</v>
      </c>
      <c r="F3" s="2">
        <v>17</v>
      </c>
      <c r="I3" s="2">
        <v>20</v>
      </c>
      <c r="T3" s="2">
        <v>20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X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2" customWidth="1"/>
    <col min="2" max="2" width="21.28125" style="2" customWidth="1"/>
    <col min="3" max="3" width="6.7109375" style="2" customWidth="1"/>
    <col min="4" max="4" width="9.140625" style="11" customWidth="1"/>
    <col min="5" max="5" width="9.140625" style="3" customWidth="1"/>
    <col min="6" max="24" width="5.421875" style="2" customWidth="1"/>
    <col min="25" max="16384" width="9.140625" style="2" customWidth="1"/>
  </cols>
  <sheetData>
    <row r="1" spans="1:24" ht="68.25" customHeight="1">
      <c r="A1" s="1" t="s">
        <v>0</v>
      </c>
      <c r="B1" s="1" t="s">
        <v>1</v>
      </c>
      <c r="C1" s="1" t="s">
        <v>2</v>
      </c>
      <c r="D1" s="14" t="s">
        <v>168</v>
      </c>
      <c r="E1" s="13" t="s">
        <v>188</v>
      </c>
      <c r="F1" s="16" t="s">
        <v>3</v>
      </c>
      <c r="G1" s="16" t="s">
        <v>4</v>
      </c>
      <c r="H1" s="16" t="s">
        <v>5</v>
      </c>
      <c r="I1" s="16" t="s">
        <v>6</v>
      </c>
      <c r="J1" s="16" t="s">
        <v>7</v>
      </c>
      <c r="K1" s="17" t="s">
        <v>169</v>
      </c>
      <c r="L1" s="16" t="s">
        <v>8</v>
      </c>
      <c r="M1" s="16" t="s">
        <v>9</v>
      </c>
      <c r="N1" s="16" t="s">
        <v>10</v>
      </c>
      <c r="O1" s="16" t="s">
        <v>11</v>
      </c>
      <c r="P1" s="16" t="s">
        <v>12</v>
      </c>
      <c r="Q1" s="16" t="s">
        <v>13</v>
      </c>
      <c r="R1" s="16" t="s">
        <v>14</v>
      </c>
      <c r="S1" s="16" t="s">
        <v>186</v>
      </c>
      <c r="T1" s="16" t="s">
        <v>15</v>
      </c>
      <c r="U1" s="16" t="s">
        <v>16</v>
      </c>
      <c r="V1" s="16" t="s">
        <v>17</v>
      </c>
      <c r="W1" s="16" t="s">
        <v>18</v>
      </c>
      <c r="X1" s="16" t="s">
        <v>19</v>
      </c>
    </row>
    <row r="2" spans="1:24" ht="12.75">
      <c r="A2" s="2" t="s">
        <v>89</v>
      </c>
      <c r="B2" s="2" t="s">
        <v>38</v>
      </c>
      <c r="C2" s="2">
        <v>1994</v>
      </c>
      <c r="D2" s="11">
        <f aca="true" t="shared" si="0" ref="D2:D9">SUM(F2:X2)</f>
        <v>342</v>
      </c>
      <c r="E2" s="3">
        <f>SUM(IF(COUNT(F2:X2)&lt;10,F2:X2,LARGE(F2:X2,{1,2,3,4,5,6,7,8,9,10})))</f>
        <v>220</v>
      </c>
      <c r="F2" s="18">
        <v>17</v>
      </c>
      <c r="H2" s="2">
        <v>20</v>
      </c>
      <c r="I2" s="18">
        <v>17</v>
      </c>
      <c r="J2" s="18">
        <v>17</v>
      </c>
      <c r="K2" s="2">
        <v>20</v>
      </c>
      <c r="L2" s="18">
        <v>17</v>
      </c>
      <c r="N2" s="2">
        <v>20</v>
      </c>
      <c r="O2" s="18">
        <v>17</v>
      </c>
      <c r="P2" s="2">
        <v>20</v>
      </c>
      <c r="Q2" s="2">
        <v>20</v>
      </c>
      <c r="R2" s="2">
        <v>20</v>
      </c>
      <c r="S2" s="2">
        <v>20</v>
      </c>
      <c r="T2" s="2">
        <v>20</v>
      </c>
      <c r="U2" s="18">
        <v>17</v>
      </c>
      <c r="V2" s="2">
        <v>40</v>
      </c>
      <c r="W2" s="2">
        <v>20</v>
      </c>
      <c r="X2" s="18">
        <v>20</v>
      </c>
    </row>
    <row r="3" spans="1:21" ht="12.75">
      <c r="A3" s="2" t="s">
        <v>155</v>
      </c>
      <c r="B3" s="2" t="s">
        <v>44</v>
      </c>
      <c r="C3" s="2">
        <v>1994</v>
      </c>
      <c r="D3" s="11">
        <f t="shared" si="0"/>
        <v>194</v>
      </c>
      <c r="E3" s="3">
        <f>SUM(IF(COUNT(F3:X3)&lt;10,F3:X3,LARGE(F3:X3,{1,2,3,4,5,6,7,8,9,10})))</f>
        <v>184</v>
      </c>
      <c r="F3" s="2">
        <v>20</v>
      </c>
      <c r="G3" s="2">
        <v>20</v>
      </c>
      <c r="I3" s="2">
        <v>20</v>
      </c>
      <c r="J3" s="2">
        <v>20</v>
      </c>
      <c r="K3" s="2">
        <v>13</v>
      </c>
      <c r="L3" s="18">
        <v>10</v>
      </c>
      <c r="N3" s="2">
        <v>17</v>
      </c>
      <c r="O3" s="2">
        <v>20</v>
      </c>
      <c r="S3" s="2">
        <v>17</v>
      </c>
      <c r="T3" s="2">
        <v>17</v>
      </c>
      <c r="U3" s="2">
        <v>20</v>
      </c>
    </row>
    <row r="4" spans="1:24" ht="12.75">
      <c r="A4" s="2" t="s">
        <v>68</v>
      </c>
      <c r="B4" s="2" t="s">
        <v>32</v>
      </c>
      <c r="C4" s="2">
        <v>1995</v>
      </c>
      <c r="D4" s="11">
        <f t="shared" si="0"/>
        <v>220</v>
      </c>
      <c r="E4" s="3">
        <f>SUM(IF(COUNT(F4:X4)&lt;10,F4:X4,LARGE(F4:X4,{1,2,3,4,5,6,7,8,9,10})))</f>
        <v>178</v>
      </c>
      <c r="F4" s="18">
        <v>12</v>
      </c>
      <c r="G4" s="2">
        <v>15</v>
      </c>
      <c r="H4" s="2">
        <v>17</v>
      </c>
      <c r="I4" s="2">
        <v>15</v>
      </c>
      <c r="J4" s="2">
        <v>15</v>
      </c>
      <c r="K4" s="2">
        <v>17</v>
      </c>
      <c r="L4" s="2">
        <v>20</v>
      </c>
      <c r="N4" s="2">
        <v>15</v>
      </c>
      <c r="O4" s="18">
        <v>15</v>
      </c>
      <c r="Q4" s="18">
        <v>15</v>
      </c>
      <c r="V4" s="2">
        <v>30</v>
      </c>
      <c r="W4" s="2">
        <v>17</v>
      </c>
      <c r="X4" s="2">
        <v>17</v>
      </c>
    </row>
    <row r="5" spans="1:21" ht="12.75">
      <c r="A5" s="2" t="s">
        <v>49</v>
      </c>
      <c r="B5" s="2" t="s">
        <v>44</v>
      </c>
      <c r="C5" s="2">
        <v>1994</v>
      </c>
      <c r="D5" s="11">
        <f t="shared" si="0"/>
        <v>173</v>
      </c>
      <c r="E5" s="3">
        <f>SUM(IF(COUNT(F5:X5)&lt;10,F5:X5,LARGE(F5:X5,{1,2,3,4,5,6,7,8,9,10})))</f>
        <v>140</v>
      </c>
      <c r="F5" s="2">
        <v>15</v>
      </c>
      <c r="G5" s="2">
        <v>17</v>
      </c>
      <c r="I5" s="18">
        <v>11</v>
      </c>
      <c r="J5" s="2">
        <v>13</v>
      </c>
      <c r="K5" s="2">
        <v>15</v>
      </c>
      <c r="L5" s="18">
        <v>11</v>
      </c>
      <c r="N5" s="2">
        <v>13</v>
      </c>
      <c r="O5" s="2">
        <v>13</v>
      </c>
      <c r="P5" s="2">
        <v>12</v>
      </c>
      <c r="Q5" s="2">
        <v>17</v>
      </c>
      <c r="S5" s="2">
        <v>13</v>
      </c>
      <c r="T5" s="2">
        <v>12</v>
      </c>
      <c r="U5" s="18">
        <v>11</v>
      </c>
    </row>
    <row r="6" spans="1:24" ht="12.75">
      <c r="A6" s="2" t="s">
        <v>90</v>
      </c>
      <c r="B6" s="2" t="s">
        <v>127</v>
      </c>
      <c r="C6" s="2">
        <v>1995</v>
      </c>
      <c r="D6" s="11">
        <f t="shared" si="0"/>
        <v>218</v>
      </c>
      <c r="E6" s="3">
        <f>SUM(IF(COUNT(F6:X6)&lt;10,F6:X6,LARGE(F6:X6,{1,2,3,4,5,6,7,8,9,10})))</f>
        <v>139</v>
      </c>
      <c r="F6" s="2">
        <v>13</v>
      </c>
      <c r="G6" s="2">
        <v>12</v>
      </c>
      <c r="H6" s="2">
        <v>15</v>
      </c>
      <c r="I6" s="18">
        <v>10</v>
      </c>
      <c r="J6" s="2">
        <v>12</v>
      </c>
      <c r="K6" s="2">
        <v>12</v>
      </c>
      <c r="L6" s="2">
        <v>12</v>
      </c>
      <c r="N6" s="18">
        <v>12</v>
      </c>
      <c r="O6" s="18">
        <v>12</v>
      </c>
      <c r="P6" s="2">
        <v>13</v>
      </c>
      <c r="Q6" s="2">
        <v>13</v>
      </c>
      <c r="S6" s="18">
        <v>12</v>
      </c>
      <c r="T6" s="18">
        <v>11</v>
      </c>
      <c r="U6" s="18">
        <v>10</v>
      </c>
      <c r="V6" s="2">
        <v>24</v>
      </c>
      <c r="W6" s="18">
        <v>12</v>
      </c>
      <c r="X6" s="2">
        <v>13</v>
      </c>
    </row>
    <row r="7" spans="1:24" ht="12.75">
      <c r="A7" s="2" t="s">
        <v>91</v>
      </c>
      <c r="B7" s="2" t="s">
        <v>92</v>
      </c>
      <c r="C7" s="2">
        <v>1996</v>
      </c>
      <c r="D7" s="11">
        <f t="shared" si="0"/>
        <v>93</v>
      </c>
      <c r="E7" s="3">
        <f>SUM(IF(COUNT(F7:X7)&lt;10,F7:X7,LARGE(F7:X7,{1,2,3,4,5,6,7,8,9,10})))</f>
        <v>93</v>
      </c>
      <c r="F7" s="2">
        <v>11</v>
      </c>
      <c r="G7" s="2">
        <v>13</v>
      </c>
      <c r="L7" s="2">
        <v>13</v>
      </c>
      <c r="N7" s="2">
        <v>11</v>
      </c>
      <c r="P7" s="2">
        <v>15</v>
      </c>
      <c r="W7" s="2">
        <v>15</v>
      </c>
      <c r="X7" s="2">
        <v>15</v>
      </c>
    </row>
    <row r="8" spans="1:23" ht="12.75">
      <c r="A8" s="2" t="s">
        <v>164</v>
      </c>
      <c r="B8" s="2" t="s">
        <v>163</v>
      </c>
      <c r="C8" s="2">
        <v>1996</v>
      </c>
      <c r="D8" s="11">
        <f t="shared" si="0"/>
        <v>68</v>
      </c>
      <c r="E8" s="3">
        <f>SUM(IF(COUNT(F8:X8)&lt;10,F8:X8,LARGE(F8:X8,{1,2,3,4,5,6,7,8,9,10})))</f>
        <v>68</v>
      </c>
      <c r="J8" s="2">
        <v>11</v>
      </c>
      <c r="L8" s="2">
        <v>9</v>
      </c>
      <c r="T8" s="2">
        <v>9</v>
      </c>
      <c r="V8" s="2">
        <v>26</v>
      </c>
      <c r="W8" s="2">
        <v>13</v>
      </c>
    </row>
    <row r="9" spans="1:22" ht="12.75">
      <c r="A9" s="4" t="s">
        <v>156</v>
      </c>
      <c r="B9" s="4" t="s">
        <v>157</v>
      </c>
      <c r="C9" s="2">
        <v>1996</v>
      </c>
      <c r="D9" s="11">
        <f t="shared" si="0"/>
        <v>61</v>
      </c>
      <c r="E9" s="3">
        <f>SUM(IF(COUNT(F9:X9)&lt;10,F9:X9,LARGE(F9:X9,{1,2,3,4,5,6,7,8,9,10})))</f>
        <v>61</v>
      </c>
      <c r="I9" s="2">
        <v>12</v>
      </c>
      <c r="L9" s="2">
        <v>15</v>
      </c>
      <c r="V9" s="2">
        <v>34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Baja</dc:creator>
  <cp:keywords/>
  <dc:description/>
  <cp:lastModifiedBy>Rostik</cp:lastModifiedBy>
  <dcterms:created xsi:type="dcterms:W3CDTF">2009-06-11T14:06:05Z</dcterms:created>
  <dcterms:modified xsi:type="dcterms:W3CDTF">2009-10-10T15:18:29Z</dcterms:modified>
  <cp:category/>
  <cp:version/>
  <cp:contentType/>
  <cp:contentStatus/>
</cp:coreProperties>
</file>