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05" yWindow="-15" windowWidth="10200" windowHeight="8745"/>
  </bookViews>
  <sheets>
    <sheet name="Mrtvý muž" sheetId="15" r:id="rId1"/>
    <sheet name="Muži A" sheetId="1" r:id="rId2"/>
    <sheet name="Muži B" sheetId="4" r:id="rId3"/>
    <sheet name="Muži C" sheetId="5" r:id="rId4"/>
    <sheet name="Muži D" sheetId="6" r:id="rId5"/>
    <sheet name="Ženy A, B" sheetId="2" r:id="rId6"/>
    <sheet name="Junioři" sheetId="7" r:id="rId7"/>
    <sheet name="Starší žáci, žačky" sheetId="9" r:id="rId8"/>
    <sheet name="Mladší žáci, žačky" sheetId="8" r:id="rId9"/>
    <sheet name="Malí žáci ,žačky" sheetId="11" r:id="rId10"/>
    <sheet name="Předžáci, předžačky" sheetId="12" r:id="rId11"/>
    <sheet name="Benjamínci" sheetId="13" r:id="rId12"/>
    <sheet name="Turisti" sheetId="14" r:id="rId13"/>
  </sheets>
  <calcPr calcId="125725"/>
</workbook>
</file>

<file path=xl/calcChain.xml><?xml version="1.0" encoding="utf-8"?>
<calcChain xmlns="http://schemas.openxmlformats.org/spreadsheetml/2006/main">
  <c r="C27" i="15"/>
  <c r="C1" i="14"/>
  <c r="C1" i="13"/>
  <c r="C1" i="12"/>
  <c r="C1" i="11"/>
  <c r="C1" i="7"/>
  <c r="C1" i="8"/>
  <c r="C1" i="4"/>
  <c r="C1" i="5"/>
  <c r="C1" i="6"/>
  <c r="C1" i="9"/>
  <c r="C15" s="1"/>
  <c r="C1" i="2"/>
  <c r="C16" s="1"/>
</calcChain>
</file>

<file path=xl/sharedStrings.xml><?xml version="1.0" encoding="utf-8"?>
<sst xmlns="http://schemas.openxmlformats.org/spreadsheetml/2006/main" count="1103" uniqueCount="479">
  <si>
    <t>Muži A</t>
  </si>
  <si>
    <t>Pořadí</t>
  </si>
  <si>
    <t>St. č.</t>
  </si>
  <si>
    <t>Příjmení</t>
  </si>
  <si>
    <t>Jméno</t>
  </si>
  <si>
    <t>Klub</t>
  </si>
  <si>
    <t>Čas</t>
  </si>
  <si>
    <t>Muži B</t>
  </si>
  <si>
    <t>Muži C</t>
  </si>
  <si>
    <t>Muži D</t>
  </si>
  <si>
    <t>Ženy A</t>
  </si>
  <si>
    <t>Ženy B</t>
  </si>
  <si>
    <t>Junioři</t>
  </si>
  <si>
    <t>Starší žáci</t>
  </si>
  <si>
    <t>Starší žákyně</t>
  </si>
  <si>
    <t>Mladší žáci</t>
  </si>
  <si>
    <t/>
  </si>
  <si>
    <t>Malí žáci, malé žačky</t>
  </si>
  <si>
    <t>Jan</t>
  </si>
  <si>
    <t>Credo team</t>
  </si>
  <si>
    <t>Jiří</t>
  </si>
  <si>
    <t>Daniel</t>
  </si>
  <si>
    <t>Kouřil</t>
  </si>
  <si>
    <t>Patrik</t>
  </si>
  <si>
    <t>Jílek</t>
  </si>
  <si>
    <t>David</t>
  </si>
  <si>
    <t>Ondřej</t>
  </si>
  <si>
    <t>Martin</t>
  </si>
  <si>
    <t>Cyklo Polách a syn</t>
  </si>
  <si>
    <t>Adam</t>
  </si>
  <si>
    <t>Bike sport Uničov</t>
  </si>
  <si>
    <t>Fláma</t>
  </si>
  <si>
    <t>Miroslav</t>
  </si>
  <si>
    <t>Karel</t>
  </si>
  <si>
    <t>Vašíček</t>
  </si>
  <si>
    <t>Petr</t>
  </si>
  <si>
    <t>C.A.C. Šumperk</t>
  </si>
  <si>
    <t>Michal</t>
  </si>
  <si>
    <t>Lukáš</t>
  </si>
  <si>
    <t>Dnf</t>
  </si>
  <si>
    <t>Krejčí</t>
  </si>
  <si>
    <t>Vladislav</t>
  </si>
  <si>
    <t>Václavík</t>
  </si>
  <si>
    <t>Pavel</t>
  </si>
  <si>
    <t>CK Morava</t>
  </si>
  <si>
    <t>Tomáš</t>
  </si>
  <si>
    <t>Planička</t>
  </si>
  <si>
    <t>Robert</t>
  </si>
  <si>
    <t>Bike Sport Mohelnice</t>
  </si>
  <si>
    <t>František</t>
  </si>
  <si>
    <t>Trojek</t>
  </si>
  <si>
    <t>Kostka</t>
  </si>
  <si>
    <t>Cirlibaba</t>
  </si>
  <si>
    <t>Kukula</t>
  </si>
  <si>
    <t>Marcel</t>
  </si>
  <si>
    <t>Novotný</t>
  </si>
  <si>
    <t>Zdeněk</t>
  </si>
  <si>
    <t>Dostál</t>
  </si>
  <si>
    <t>Sadil</t>
  </si>
  <si>
    <t>Parapety RS</t>
  </si>
  <si>
    <t>Hrubý</t>
  </si>
  <si>
    <t>Petruš</t>
  </si>
  <si>
    <t>Lubomír</t>
  </si>
  <si>
    <t>ACS DRAK Vrbno</t>
  </si>
  <si>
    <t>Hudeček</t>
  </si>
  <si>
    <t>Dušan</t>
  </si>
  <si>
    <t>Milan</t>
  </si>
  <si>
    <t>Josef</t>
  </si>
  <si>
    <t>Václav</t>
  </si>
  <si>
    <t>Opletal</t>
  </si>
  <si>
    <t>Vladimír</t>
  </si>
  <si>
    <t>Roman</t>
  </si>
  <si>
    <t>Jaromír</t>
  </si>
  <si>
    <t>Ranč Hranice</t>
  </si>
  <si>
    <t>Urban</t>
  </si>
  <si>
    <t>Hejtmánek</t>
  </si>
  <si>
    <t>Miloš</t>
  </si>
  <si>
    <t>Vala</t>
  </si>
  <si>
    <t>Sobala</t>
  </si>
  <si>
    <t>Cyklo TJ Písečná</t>
  </si>
  <si>
    <t>Konopa</t>
  </si>
  <si>
    <t>Keprt</t>
  </si>
  <si>
    <t>Komárková</t>
  </si>
  <si>
    <t>Eva</t>
  </si>
  <si>
    <t>PASSEGGIATA Nový Malín</t>
  </si>
  <si>
    <t>Vicencová</t>
  </si>
  <si>
    <t>Petra</t>
  </si>
  <si>
    <t>Valouchová</t>
  </si>
  <si>
    <t>Marie</t>
  </si>
  <si>
    <t>SK Salith Sumtex Šumperk</t>
  </si>
  <si>
    <t>Hladiš</t>
  </si>
  <si>
    <t>Mádr</t>
  </si>
  <si>
    <t>René</t>
  </si>
  <si>
    <t>Bittner</t>
  </si>
  <si>
    <t>Bárta</t>
  </si>
  <si>
    <t>Dvořák</t>
  </si>
  <si>
    <t>Štěpán</t>
  </si>
  <si>
    <t>Valová</t>
  </si>
  <si>
    <t>Tereza</t>
  </si>
  <si>
    <t>Macková</t>
  </si>
  <si>
    <t>Barbora</t>
  </si>
  <si>
    <t>Michaela</t>
  </si>
  <si>
    <t>Seidl</t>
  </si>
  <si>
    <t>PK</t>
  </si>
  <si>
    <t>KAT</t>
  </si>
  <si>
    <t>Poř</t>
  </si>
  <si>
    <t>ročník</t>
  </si>
  <si>
    <t>kola</t>
  </si>
  <si>
    <t>obec</t>
  </si>
  <si>
    <t>MM</t>
  </si>
  <si>
    <t>MS</t>
  </si>
  <si>
    <t>ZS</t>
  </si>
  <si>
    <t>MJ</t>
  </si>
  <si>
    <t>ZA</t>
  </si>
  <si>
    <t>ZB</t>
  </si>
  <si>
    <t>MD</t>
  </si>
  <si>
    <t>MC</t>
  </si>
  <si>
    <t>MB</t>
  </si>
  <si>
    <t>MA</t>
  </si>
  <si>
    <t>Předžáčci</t>
  </si>
  <si>
    <t>700 m</t>
  </si>
  <si>
    <t>4 km</t>
  </si>
  <si>
    <t>7 km</t>
  </si>
  <si>
    <t>Benjamínci</t>
  </si>
  <si>
    <t>Vít</t>
  </si>
  <si>
    <t>Hošek</t>
  </si>
  <si>
    <t>Kašpar</t>
  </si>
  <si>
    <t>Turisti</t>
  </si>
  <si>
    <t>Linhart</t>
  </si>
  <si>
    <t>TNF bike team</t>
  </si>
  <si>
    <t>Hrůzek</t>
  </si>
  <si>
    <t>11.5 km</t>
  </si>
  <si>
    <t>Spillerová</t>
  </si>
  <si>
    <t>eSeNBáci Jeseník</t>
  </si>
  <si>
    <t>Lucie</t>
  </si>
  <si>
    <t>Šebesta</t>
  </si>
  <si>
    <t>Formánek</t>
  </si>
  <si>
    <t>Teo</t>
  </si>
  <si>
    <t>Jeseník</t>
  </si>
  <si>
    <t>Cenek</t>
  </si>
  <si>
    <t>Ski Petříkov</t>
  </si>
  <si>
    <t>Oknoplast</t>
  </si>
  <si>
    <t>Osladilová</t>
  </si>
  <si>
    <t>Buldoci Rapotín</t>
  </si>
  <si>
    <t>Kubíček</t>
  </si>
  <si>
    <t>Valerie</t>
  </si>
  <si>
    <t>Zatloukal</t>
  </si>
  <si>
    <t>Jáchym</t>
  </si>
  <si>
    <t>Bártová</t>
  </si>
  <si>
    <t>Gabriela</t>
  </si>
  <si>
    <t>Seidlová</t>
  </si>
  <si>
    <t>Monika</t>
  </si>
  <si>
    <t>Václavíková</t>
  </si>
  <si>
    <t>Skoupilová</t>
  </si>
  <si>
    <t>Karolína</t>
  </si>
  <si>
    <t>Albert</t>
  </si>
  <si>
    <t>Malí žáci</t>
  </si>
  <si>
    <t>Filip</t>
  </si>
  <si>
    <t>Jonáš</t>
  </si>
  <si>
    <t>Marek</t>
  </si>
  <si>
    <t>Dabrowski</t>
  </si>
  <si>
    <t>Cenková</t>
  </si>
  <si>
    <t>Ema</t>
  </si>
  <si>
    <t>Nováčková</t>
  </si>
  <si>
    <t>Basler</t>
  </si>
  <si>
    <t>Dominik</t>
  </si>
  <si>
    <t>Bedeč</t>
  </si>
  <si>
    <t>Jeseničtí Orli</t>
  </si>
  <si>
    <t>Nováček</t>
  </si>
  <si>
    <t>Parma</t>
  </si>
  <si>
    <t>Bernadský</t>
  </si>
  <si>
    <t>Břenek</t>
  </si>
  <si>
    <t>Taraba</t>
  </si>
  <si>
    <t>Štolc</t>
  </si>
  <si>
    <t>Helena</t>
  </si>
  <si>
    <t>Nava sport</t>
  </si>
  <si>
    <t>Vojtěch</t>
  </si>
  <si>
    <t>SK Salith Sumtex</t>
  </si>
  <si>
    <t>Macoun</t>
  </si>
  <si>
    <t>Marian</t>
  </si>
  <si>
    <t>11,5 km</t>
  </si>
  <si>
    <t>23 km</t>
  </si>
  <si>
    <t>Kouřilová</t>
  </si>
  <si>
    <t>Sedláková</t>
  </si>
  <si>
    <t>Bike Team Zlaté Hory</t>
  </si>
  <si>
    <t>Věra</t>
  </si>
  <si>
    <t>Eliáš</t>
  </si>
  <si>
    <t>Raida</t>
  </si>
  <si>
    <t>Ivo</t>
  </si>
  <si>
    <t>Žváček</t>
  </si>
  <si>
    <t>Mojmír</t>
  </si>
  <si>
    <t>Stevens Bikes - Emilio Sport</t>
  </si>
  <si>
    <t>Hofman</t>
  </si>
  <si>
    <t>Conti - RSC</t>
  </si>
  <si>
    <t>Hocz</t>
  </si>
  <si>
    <t>Vlastimil</t>
  </si>
  <si>
    <t>34,5 km</t>
  </si>
  <si>
    <t>Bartoš</t>
  </si>
  <si>
    <t>Konupčík</t>
  </si>
  <si>
    <t>Knotek</t>
  </si>
  <si>
    <t>Večeř</t>
  </si>
  <si>
    <t>Cyklo team Kolárna</t>
  </si>
  <si>
    <t>Fus</t>
  </si>
  <si>
    <t>Stevens - Bolatice</t>
  </si>
  <si>
    <t>Nešpor</t>
  </si>
  <si>
    <t>Pár metrů</t>
  </si>
  <si>
    <t>Místo konání : Vikýřovice, areál u zámečku (školka)</t>
  </si>
  <si>
    <t>Předžáci</t>
  </si>
  <si>
    <t>Kategorie</t>
  </si>
  <si>
    <t>Počet startujících</t>
  </si>
  <si>
    <t>Trasa v km</t>
  </si>
  <si>
    <t>Čas startu</t>
  </si>
  <si>
    <t>Celkem</t>
  </si>
  <si>
    <t>Výsledky závodu Mrtvý muž 2014</t>
  </si>
  <si>
    <t>Termín konání : sobota 24.5.2014</t>
  </si>
  <si>
    <t>Mladší žákyně</t>
  </si>
  <si>
    <t>Malé žákyně</t>
  </si>
  <si>
    <t>Předžačky</t>
  </si>
  <si>
    <t>Závod  M R T V Ý   M U Ž   2 0 1 4</t>
  </si>
  <si>
    <t>Ž6</t>
  </si>
  <si>
    <t>Unzeitigová</t>
  </si>
  <si>
    <t>Eliška, Nela</t>
  </si>
  <si>
    <t>Cyklo Morava</t>
  </si>
  <si>
    <t>Ž7</t>
  </si>
  <si>
    <t>Kubíčková</t>
  </si>
  <si>
    <t>Holky</t>
  </si>
  <si>
    <t>Kluci</t>
  </si>
  <si>
    <t>Ž36</t>
  </si>
  <si>
    <t>Pírek</t>
  </si>
  <si>
    <t>Ž34</t>
  </si>
  <si>
    <t>Kessler</t>
  </si>
  <si>
    <t>Ž35</t>
  </si>
  <si>
    <t>Ž32</t>
  </si>
  <si>
    <t>Ivanovič</t>
  </si>
  <si>
    <t>Ž37</t>
  </si>
  <si>
    <t>Ž33</t>
  </si>
  <si>
    <t>B104</t>
  </si>
  <si>
    <t>Bára</t>
  </si>
  <si>
    <t>B102</t>
  </si>
  <si>
    <t>Barnetová</t>
  </si>
  <si>
    <t>Žofie</t>
  </si>
  <si>
    <t>Sport Bart Team</t>
  </si>
  <si>
    <t>B105</t>
  </si>
  <si>
    <t>Papšíková</t>
  </si>
  <si>
    <t>Eliška</t>
  </si>
  <si>
    <t>B108</t>
  </si>
  <si>
    <t>Vykoukalová</t>
  </si>
  <si>
    <t>Daniela</t>
  </si>
  <si>
    <t>B103</t>
  </si>
  <si>
    <t>B107</t>
  </si>
  <si>
    <t>Švecová</t>
  </si>
  <si>
    <t>B9</t>
  </si>
  <si>
    <t>B2</t>
  </si>
  <si>
    <t>Svoboda</t>
  </si>
  <si>
    <t>Unikovo tram</t>
  </si>
  <si>
    <t>B8</t>
  </si>
  <si>
    <t>B4</t>
  </si>
  <si>
    <t>Račák</t>
  </si>
  <si>
    <t>B3</t>
  </si>
  <si>
    <t>B7</t>
  </si>
  <si>
    <t>Pietrzyk</t>
  </si>
  <si>
    <t>Yogi racing Ostrava</t>
  </si>
  <si>
    <t>B6</t>
  </si>
  <si>
    <t>Balcárek</t>
  </si>
  <si>
    <t>B15</t>
  </si>
  <si>
    <t>B13</t>
  </si>
  <si>
    <t>Horký</t>
  </si>
  <si>
    <t>B16</t>
  </si>
  <si>
    <t>B14</t>
  </si>
  <si>
    <t>Kabourek</t>
  </si>
  <si>
    <t>Jindřich</t>
  </si>
  <si>
    <t>O107</t>
  </si>
  <si>
    <t>Dabrovská</t>
  </si>
  <si>
    <t>Julia</t>
  </si>
  <si>
    <t>O105</t>
  </si>
  <si>
    <t>O103</t>
  </si>
  <si>
    <t>Terezie</t>
  </si>
  <si>
    <t>O102</t>
  </si>
  <si>
    <t xml:space="preserve">Hoczová </t>
  </si>
  <si>
    <t>O104</t>
  </si>
  <si>
    <t>Jonová</t>
  </si>
  <si>
    <t>Adéla</t>
  </si>
  <si>
    <t>O106</t>
  </si>
  <si>
    <t>Kovalová</t>
  </si>
  <si>
    <t>kluci</t>
  </si>
  <si>
    <t>O3</t>
  </si>
  <si>
    <t xml:space="preserve">Mráz </t>
  </si>
  <si>
    <t>TJ Cyklistika Uničov</t>
  </si>
  <si>
    <t>O8</t>
  </si>
  <si>
    <t>Velc</t>
  </si>
  <si>
    <t>O4</t>
  </si>
  <si>
    <t xml:space="preserve">Pokorný </t>
  </si>
  <si>
    <t>Kolárna</t>
  </si>
  <si>
    <t>O11</t>
  </si>
  <si>
    <t>Šimon</t>
  </si>
  <si>
    <t>O13</t>
  </si>
  <si>
    <t>Benjamin</t>
  </si>
  <si>
    <t>O9</t>
  </si>
  <si>
    <t>Fröml</t>
  </si>
  <si>
    <t>O2</t>
  </si>
  <si>
    <t>Barnet</t>
  </si>
  <si>
    <t>Vilém</t>
  </si>
  <si>
    <t>O10</t>
  </si>
  <si>
    <t>O14</t>
  </si>
  <si>
    <t>Papšik</t>
  </si>
  <si>
    <t>Míša</t>
  </si>
  <si>
    <t>O12</t>
  </si>
  <si>
    <t>O15</t>
  </si>
  <si>
    <t>Ščučka</t>
  </si>
  <si>
    <t>O7</t>
  </si>
  <si>
    <t>Michálek</t>
  </si>
  <si>
    <t>Přemysl</t>
  </si>
  <si>
    <t>M37</t>
  </si>
  <si>
    <t>M32</t>
  </si>
  <si>
    <t>Krystýna</t>
  </si>
  <si>
    <t>M35</t>
  </si>
  <si>
    <t>M34</t>
  </si>
  <si>
    <t>Bravencová</t>
  </si>
  <si>
    <t>Denisa</t>
  </si>
  <si>
    <t>M33</t>
  </si>
  <si>
    <t>M36</t>
  </si>
  <si>
    <t>Sadilová</t>
  </si>
  <si>
    <t>Jana</t>
  </si>
  <si>
    <t>M38</t>
  </si>
  <si>
    <t>Roztomilá</t>
  </si>
  <si>
    <t>holky</t>
  </si>
  <si>
    <t>M7</t>
  </si>
  <si>
    <t>M5</t>
  </si>
  <si>
    <t>M3</t>
  </si>
  <si>
    <t>M9</t>
  </si>
  <si>
    <t>Punčok</t>
  </si>
  <si>
    <t>M8</t>
  </si>
  <si>
    <t>Adámek</t>
  </si>
  <si>
    <t>M10</t>
  </si>
  <si>
    <t>Ž111</t>
  </si>
  <si>
    <t>Ž115</t>
  </si>
  <si>
    <t>Malínek</t>
  </si>
  <si>
    <t>Dama sport Šumperk</t>
  </si>
  <si>
    <t>Ž116</t>
  </si>
  <si>
    <t>Ž107</t>
  </si>
  <si>
    <t>Bikesport team Mohelnice</t>
  </si>
  <si>
    <t>Ž113</t>
  </si>
  <si>
    <t>Ž112</t>
  </si>
  <si>
    <t>Ž114</t>
  </si>
  <si>
    <t>Ž109</t>
  </si>
  <si>
    <t>Rutar</t>
  </si>
  <si>
    <t>Ž110</t>
  </si>
  <si>
    <t>Ž2</t>
  </si>
  <si>
    <t>Ž5</t>
  </si>
  <si>
    <t>Ž10</t>
  </si>
  <si>
    <t>Střídová</t>
  </si>
  <si>
    <t>Ž3</t>
  </si>
  <si>
    <t>Vaculíková</t>
  </si>
  <si>
    <t>Andrea</t>
  </si>
  <si>
    <t>Ekofarma Křížov</t>
  </si>
  <si>
    <t>Horák</t>
  </si>
  <si>
    <t>M14</t>
  </si>
  <si>
    <t>M15</t>
  </si>
  <si>
    <t>M2</t>
  </si>
  <si>
    <t>M6</t>
  </si>
  <si>
    <t>M16</t>
  </si>
  <si>
    <t>karel</t>
  </si>
  <si>
    <t>M4</t>
  </si>
  <si>
    <t>Holec</t>
  </si>
  <si>
    <t>M11</t>
  </si>
  <si>
    <t>M12</t>
  </si>
  <si>
    <t>Č103</t>
  </si>
  <si>
    <t>Č102</t>
  </si>
  <si>
    <t>Č105</t>
  </si>
  <si>
    <t>Č104</t>
  </si>
  <si>
    <t>Garguláková</t>
  </si>
  <si>
    <t>Sportakus</t>
  </si>
  <si>
    <t>Č16</t>
  </si>
  <si>
    <t>Březinová</t>
  </si>
  <si>
    <t>LKT 80 Šumperk</t>
  </si>
  <si>
    <t>Č10</t>
  </si>
  <si>
    <t>Č5</t>
  </si>
  <si>
    <t>Staňková</t>
  </si>
  <si>
    <t>Štěpánka</t>
  </si>
  <si>
    <t>Č11</t>
  </si>
  <si>
    <t>Vanduchová</t>
  </si>
  <si>
    <t>Alena</t>
  </si>
  <si>
    <t>Č17</t>
  </si>
  <si>
    <t>Štýbarová</t>
  </si>
  <si>
    <t>Radka</t>
  </si>
  <si>
    <t>Dřevocenrum</t>
  </si>
  <si>
    <t>Č13</t>
  </si>
  <si>
    <t>Fitko Jeseník</t>
  </si>
  <si>
    <t>Č8</t>
  </si>
  <si>
    <t>Švubová</t>
  </si>
  <si>
    <t>Č7</t>
  </si>
  <si>
    <t>Schnaubeltová</t>
  </si>
  <si>
    <t>Dana</t>
  </si>
  <si>
    <t>Č14</t>
  </si>
  <si>
    <t>Č9</t>
  </si>
  <si>
    <t>Tomášková</t>
  </si>
  <si>
    <t>Kateřina</t>
  </si>
  <si>
    <t>Č15</t>
  </si>
  <si>
    <t>Kopecká</t>
  </si>
  <si>
    <t>Hartman.cz</t>
  </si>
  <si>
    <t>Z18</t>
  </si>
  <si>
    <t>Z11</t>
  </si>
  <si>
    <t>Z7</t>
  </si>
  <si>
    <t>Z17</t>
  </si>
  <si>
    <t>Z13</t>
  </si>
  <si>
    <t>Z16</t>
  </si>
  <si>
    <t>Z9</t>
  </si>
  <si>
    <t>Z19</t>
  </si>
  <si>
    <t>Z20</t>
  </si>
  <si>
    <t>Z21</t>
  </si>
  <si>
    <t>Víno Karabina</t>
  </si>
  <si>
    <t>Z14</t>
  </si>
  <si>
    <t>Z22</t>
  </si>
  <si>
    <t>Z5</t>
  </si>
  <si>
    <t>Z3</t>
  </si>
  <si>
    <t>Brückner</t>
  </si>
  <si>
    <t>Ivan</t>
  </si>
  <si>
    <t>Z6</t>
  </si>
  <si>
    <t>Krňávek</t>
  </si>
  <si>
    <t>Z23</t>
  </si>
  <si>
    <t>Marada</t>
  </si>
  <si>
    <t>Z8</t>
  </si>
  <si>
    <t>Z15</t>
  </si>
  <si>
    <t>Skoupil</t>
  </si>
  <si>
    <t>Z2</t>
  </si>
  <si>
    <t>Adamík</t>
  </si>
  <si>
    <t>Opíchal</t>
  </si>
  <si>
    <t>Ghost - Rubena Racing</t>
  </si>
  <si>
    <t xml:space="preserve">Tomášek </t>
  </si>
  <si>
    <t>Chaloupka</t>
  </si>
  <si>
    <t>Cyklo reising Olomouc</t>
  </si>
  <si>
    <t>Beneš</t>
  </si>
  <si>
    <t>Kulík</t>
  </si>
  <si>
    <t>Panoch</t>
  </si>
  <si>
    <t>Staník</t>
  </si>
  <si>
    <t>Gargulák</t>
  </si>
  <si>
    <t>Doležal</t>
  </si>
  <si>
    <t>Kvasnica</t>
  </si>
  <si>
    <t>Hekele</t>
  </si>
  <si>
    <t>Emil</t>
  </si>
  <si>
    <t>Kechrt</t>
  </si>
  <si>
    <t>Kadlec</t>
  </si>
  <si>
    <t>Veloservis Pešek</t>
  </si>
  <si>
    <t>Kopecký</t>
  </si>
  <si>
    <t>Vratislav</t>
  </si>
  <si>
    <t>Silný team Uničov</t>
  </si>
  <si>
    <t>Vošický</t>
  </si>
  <si>
    <t>SK Dama sport Šumperk</t>
  </si>
  <si>
    <t>Šumperk</t>
  </si>
  <si>
    <t>Lanča</t>
  </si>
  <si>
    <t>Šulc</t>
  </si>
  <si>
    <t>Luděk</t>
  </si>
  <si>
    <t>DUKO Rýmařov</t>
  </si>
  <si>
    <t>Vykoukal</t>
  </si>
  <si>
    <t>LAZY SWINES</t>
  </si>
  <si>
    <t>Štancl</t>
  </si>
  <si>
    <t>Kíša</t>
  </si>
  <si>
    <t>Tazbírek</t>
  </si>
  <si>
    <t>Dalimil</t>
  </si>
  <si>
    <t>CPF Jeseník</t>
  </si>
  <si>
    <t>Směšný</t>
  </si>
  <si>
    <t>Kubica</t>
  </si>
  <si>
    <t>SK JIŘÍ TEAM Ostrava</t>
  </si>
  <si>
    <t xml:space="preserve">Slaný </t>
  </si>
  <si>
    <t>Sedlák</t>
  </si>
  <si>
    <t>SMC Fort Ústí nad Orlicí</t>
  </si>
  <si>
    <t>Havlíček</t>
  </si>
  <si>
    <t>MTB Rampach</t>
  </si>
  <si>
    <t>Juna</t>
  </si>
  <si>
    <t>Neumann</t>
  </si>
  <si>
    <t>R4</t>
  </si>
  <si>
    <t>R2</t>
  </si>
  <si>
    <t>R5</t>
  </si>
  <si>
    <t>R6</t>
  </si>
  <si>
    <t>R3</t>
  </si>
  <si>
    <t>Kvasnicová</t>
  </si>
  <si>
    <t>Vrbno pod Pradědem</t>
  </si>
  <si>
    <t>Benjamínci kluci</t>
  </si>
  <si>
    <t>Benjamínci holky</t>
  </si>
</sst>
</file>

<file path=xl/styles.xml><?xml version="1.0" encoding="utf-8"?>
<styleSheet xmlns="http://schemas.openxmlformats.org/spreadsheetml/2006/main">
  <numFmts count="1">
    <numFmt numFmtId="164" formatCode="h:mm;@"/>
  </numFmts>
  <fonts count="5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1" xfId="0" applyBorder="1"/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21" fontId="1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/>
    </xf>
    <xf numFmtId="21" fontId="2" fillId="0" borderId="2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21" fontId="2" fillId="0" borderId="0" xfId="0" applyNumberFormat="1" applyFont="1" applyBorder="1" applyAlignment="1">
      <alignment horizontal="center"/>
    </xf>
    <xf numFmtId="0" fontId="3" fillId="0" borderId="0" xfId="0" applyFon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7"/>
  <sheetViews>
    <sheetView tabSelected="1" workbookViewId="0"/>
  </sheetViews>
  <sheetFormatPr defaultRowHeight="12.75"/>
  <cols>
    <col min="1" max="1" width="10" customWidth="1"/>
    <col min="2" max="2" width="15.28515625" bestFit="1" customWidth="1"/>
    <col min="3" max="3" width="15.5703125" bestFit="1" customWidth="1"/>
    <col min="4" max="4" width="10" bestFit="1" customWidth="1"/>
    <col min="5" max="5" width="9.5703125" bestFit="1" customWidth="1"/>
  </cols>
  <sheetData>
    <row r="2" spans="1:5">
      <c r="A2" t="s">
        <v>213</v>
      </c>
    </row>
    <row r="4" spans="1:5">
      <c r="A4" t="s">
        <v>206</v>
      </c>
    </row>
    <row r="5" spans="1:5">
      <c r="A5" t="s">
        <v>214</v>
      </c>
    </row>
    <row r="7" spans="1:5">
      <c r="B7" s="1" t="s">
        <v>208</v>
      </c>
      <c r="C7" s="1" t="s">
        <v>209</v>
      </c>
      <c r="D7" s="1" t="s">
        <v>210</v>
      </c>
      <c r="E7" s="1" t="s">
        <v>211</v>
      </c>
    </row>
    <row r="8" spans="1:5">
      <c r="B8" s="1" t="s">
        <v>0</v>
      </c>
      <c r="C8" s="1">
        <v>18</v>
      </c>
      <c r="D8" s="14">
        <v>34.5</v>
      </c>
      <c r="E8" s="15">
        <v>0.60416666666666663</v>
      </c>
    </row>
    <row r="9" spans="1:5">
      <c r="B9" s="1" t="s">
        <v>7</v>
      </c>
      <c r="C9" s="1">
        <v>21</v>
      </c>
      <c r="D9" s="14">
        <v>34.5</v>
      </c>
      <c r="E9" s="15">
        <v>0.60416666666666663</v>
      </c>
    </row>
    <row r="10" spans="1:5">
      <c r="B10" s="1" t="s">
        <v>8</v>
      </c>
      <c r="C10" s="1">
        <v>18</v>
      </c>
      <c r="D10" s="14">
        <v>34.5</v>
      </c>
      <c r="E10" s="15">
        <v>0.60416666666666663</v>
      </c>
    </row>
    <row r="11" spans="1:5">
      <c r="B11" s="1" t="s">
        <v>9</v>
      </c>
      <c r="C11" s="1">
        <v>19</v>
      </c>
      <c r="D11" s="14">
        <v>23</v>
      </c>
      <c r="E11" s="15">
        <v>0.60416666666666663</v>
      </c>
    </row>
    <row r="12" spans="1:5">
      <c r="B12" s="1" t="s">
        <v>10</v>
      </c>
      <c r="C12" s="1">
        <v>11</v>
      </c>
      <c r="D12" s="14">
        <v>23</v>
      </c>
      <c r="E12" s="15">
        <v>0.60416666666666663</v>
      </c>
    </row>
    <row r="13" spans="1:5">
      <c r="B13" s="1" t="s">
        <v>11</v>
      </c>
      <c r="C13" s="1">
        <v>4</v>
      </c>
      <c r="D13" s="14">
        <v>23</v>
      </c>
      <c r="E13" s="15">
        <v>0.60416666666666663</v>
      </c>
    </row>
    <row r="14" spans="1:5">
      <c r="B14" s="1" t="s">
        <v>12</v>
      </c>
      <c r="C14" s="1">
        <v>12</v>
      </c>
      <c r="D14" s="14">
        <v>23</v>
      </c>
      <c r="E14" s="15">
        <v>0.60416666666666663</v>
      </c>
    </row>
    <row r="15" spans="1:5">
      <c r="B15" s="1" t="s">
        <v>13</v>
      </c>
      <c r="C15" s="1">
        <v>9</v>
      </c>
      <c r="D15" s="14">
        <v>11.5</v>
      </c>
      <c r="E15" s="15">
        <v>0.60416666666666663</v>
      </c>
    </row>
    <row r="16" spans="1:5">
      <c r="B16" s="1" t="s">
        <v>14</v>
      </c>
      <c r="C16" s="1">
        <v>6</v>
      </c>
      <c r="D16" s="14">
        <v>11.5</v>
      </c>
      <c r="E16" s="15">
        <v>0.60416666666666663</v>
      </c>
    </row>
    <row r="17" spans="2:5">
      <c r="B17" s="1" t="s">
        <v>15</v>
      </c>
      <c r="C17" s="1">
        <v>6</v>
      </c>
      <c r="D17" s="14">
        <v>7</v>
      </c>
      <c r="E17" s="15">
        <v>0.47916666666666669</v>
      </c>
    </row>
    <row r="18" spans="2:5">
      <c r="B18" s="1" t="s">
        <v>215</v>
      </c>
      <c r="C18" s="1">
        <v>7</v>
      </c>
      <c r="D18" s="14">
        <v>7</v>
      </c>
      <c r="E18" s="15">
        <v>0.47916666666666669</v>
      </c>
    </row>
    <row r="19" spans="2:5">
      <c r="B19" s="1" t="s">
        <v>156</v>
      </c>
      <c r="C19" s="1">
        <v>12</v>
      </c>
      <c r="D19" s="14">
        <v>4</v>
      </c>
      <c r="E19" s="15">
        <v>0.47916666666666669</v>
      </c>
    </row>
    <row r="20" spans="2:5">
      <c r="B20" s="1" t="s">
        <v>216</v>
      </c>
      <c r="C20" s="1">
        <v>6</v>
      </c>
      <c r="D20" s="14">
        <v>4</v>
      </c>
      <c r="E20" s="15">
        <v>0.47916666666666669</v>
      </c>
    </row>
    <row r="21" spans="2:5">
      <c r="B21" s="1" t="s">
        <v>207</v>
      </c>
      <c r="C21" s="1">
        <v>11</v>
      </c>
      <c r="D21" s="14">
        <v>0.7</v>
      </c>
      <c r="E21" s="15">
        <v>0.46527777777777773</v>
      </c>
    </row>
    <row r="22" spans="2:5">
      <c r="B22" s="1" t="s">
        <v>217</v>
      </c>
      <c r="C22" s="1">
        <v>6</v>
      </c>
      <c r="D22" s="14">
        <v>0.7</v>
      </c>
      <c r="E22" s="15">
        <v>0.46527777777777773</v>
      </c>
    </row>
    <row r="23" spans="2:5">
      <c r="B23" s="1" t="s">
        <v>477</v>
      </c>
      <c r="C23" s="1">
        <v>6</v>
      </c>
      <c r="D23" s="14" t="s">
        <v>205</v>
      </c>
      <c r="E23" s="15">
        <v>0.45833333333333331</v>
      </c>
    </row>
    <row r="24" spans="2:5">
      <c r="B24" s="1" t="s">
        <v>478</v>
      </c>
      <c r="C24" s="1">
        <v>2</v>
      </c>
      <c r="D24" s="14" t="s">
        <v>205</v>
      </c>
      <c r="E24" s="15"/>
    </row>
    <row r="25" spans="2:5">
      <c r="B25" s="1" t="s">
        <v>127</v>
      </c>
      <c r="C25" s="1">
        <v>5</v>
      </c>
      <c r="D25" s="14">
        <v>11.5</v>
      </c>
      <c r="E25" s="15">
        <v>0.60416666666666663</v>
      </c>
    </row>
    <row r="27" spans="2:5">
      <c r="B27" s="1" t="s">
        <v>212</v>
      </c>
      <c r="C27" s="1">
        <f>SUM(C8:C26)</f>
        <v>179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0"/>
  <sheetViews>
    <sheetView workbookViewId="0"/>
  </sheetViews>
  <sheetFormatPr defaultRowHeight="12.75"/>
  <cols>
    <col min="1" max="1" width="3.85546875" bestFit="1" customWidth="1"/>
    <col min="2" max="2" width="10.42578125" bestFit="1" customWidth="1"/>
    <col min="3" max="3" width="6.7109375" customWidth="1"/>
    <col min="4" max="4" width="6" customWidth="1"/>
    <col min="5" max="5" width="14.28515625" customWidth="1"/>
    <col min="6" max="6" width="10.7109375" customWidth="1"/>
    <col min="7" max="7" width="23.42578125" bestFit="1" customWidth="1"/>
    <col min="8" max="8" width="17.7109375" customWidth="1"/>
    <col min="9" max="9" width="6" bestFit="1" customWidth="1"/>
    <col min="10" max="10" width="4.42578125" bestFit="1" customWidth="1"/>
  </cols>
  <sheetData>
    <row r="1" spans="1:11">
      <c r="C1" t="str">
        <f>'Muži A'!C1</f>
        <v>Závod  M R T V Ý   M U Ž   2 0 1 4</v>
      </c>
      <c r="G1" t="s">
        <v>17</v>
      </c>
      <c r="K1" t="s">
        <v>121</v>
      </c>
    </row>
    <row r="3" spans="1:11">
      <c r="G3" t="s">
        <v>225</v>
      </c>
    </row>
    <row r="5" spans="1:11">
      <c r="A5" s="3" t="s">
        <v>105</v>
      </c>
      <c r="B5" s="3" t="s">
        <v>104</v>
      </c>
      <c r="C5" s="3" t="s">
        <v>103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108</v>
      </c>
      <c r="I5" s="3" t="s">
        <v>106</v>
      </c>
      <c r="J5" s="3" t="s">
        <v>107</v>
      </c>
      <c r="K5" s="3" t="s">
        <v>6</v>
      </c>
    </row>
    <row r="6" spans="1:11">
      <c r="B6" t="s">
        <v>156</v>
      </c>
      <c r="C6" s="1">
        <v>1</v>
      </c>
      <c r="D6" t="s">
        <v>271</v>
      </c>
      <c r="E6" t="s">
        <v>272</v>
      </c>
      <c r="F6" t="s">
        <v>273</v>
      </c>
      <c r="G6" t="s">
        <v>16</v>
      </c>
      <c r="I6">
        <v>2004</v>
      </c>
      <c r="J6">
        <v>1</v>
      </c>
      <c r="K6" s="2">
        <v>1.0127314814814815E-2</v>
      </c>
    </row>
    <row r="7" spans="1:11">
      <c r="B7" t="s">
        <v>156</v>
      </c>
      <c r="C7" s="1">
        <v>2</v>
      </c>
      <c r="D7" t="s">
        <v>274</v>
      </c>
      <c r="E7" t="s">
        <v>161</v>
      </c>
      <c r="F7" t="s">
        <v>162</v>
      </c>
      <c r="G7" t="s">
        <v>133</v>
      </c>
      <c r="I7">
        <v>2005</v>
      </c>
      <c r="J7">
        <v>1</v>
      </c>
      <c r="K7" s="2">
        <v>1.0659722222222221E-2</v>
      </c>
    </row>
    <row r="8" spans="1:11">
      <c r="B8" t="s">
        <v>156</v>
      </c>
      <c r="C8" s="1">
        <v>3</v>
      </c>
      <c r="D8" t="s">
        <v>275</v>
      </c>
      <c r="E8" t="s">
        <v>132</v>
      </c>
      <c r="F8" t="s">
        <v>276</v>
      </c>
      <c r="G8" t="s">
        <v>52</v>
      </c>
      <c r="I8">
        <v>2006</v>
      </c>
      <c r="J8">
        <v>1</v>
      </c>
      <c r="K8" s="2">
        <v>1.1099537037037038E-2</v>
      </c>
    </row>
    <row r="9" spans="1:11">
      <c r="B9" t="s">
        <v>156</v>
      </c>
      <c r="C9" s="1">
        <v>4</v>
      </c>
      <c r="D9" t="s">
        <v>277</v>
      </c>
      <c r="E9" t="s">
        <v>278</v>
      </c>
      <c r="F9" t="s">
        <v>154</v>
      </c>
      <c r="G9" t="s">
        <v>133</v>
      </c>
      <c r="I9">
        <v>2005</v>
      </c>
      <c r="J9">
        <v>1</v>
      </c>
      <c r="K9" s="2">
        <v>1.136574074074074E-2</v>
      </c>
    </row>
    <row r="10" spans="1:11">
      <c r="B10" t="s">
        <v>156</v>
      </c>
      <c r="C10" s="1">
        <v>5</v>
      </c>
      <c r="D10" t="s">
        <v>279</v>
      </c>
      <c r="E10" t="s">
        <v>280</v>
      </c>
      <c r="F10" t="s">
        <v>281</v>
      </c>
      <c r="G10" t="s">
        <v>16</v>
      </c>
      <c r="I10">
        <v>2004</v>
      </c>
      <c r="J10">
        <v>1</v>
      </c>
      <c r="K10" s="2">
        <v>1.2094907407407408E-2</v>
      </c>
    </row>
    <row r="11" spans="1:11">
      <c r="B11" t="s">
        <v>156</v>
      </c>
      <c r="C11" s="1">
        <v>6</v>
      </c>
      <c r="D11" t="s">
        <v>282</v>
      </c>
      <c r="E11" t="s">
        <v>283</v>
      </c>
      <c r="F11" t="s">
        <v>86</v>
      </c>
      <c r="G11" t="s">
        <v>184</v>
      </c>
      <c r="I11">
        <v>2006</v>
      </c>
      <c r="J11">
        <v>1</v>
      </c>
      <c r="K11" s="2">
        <v>1.4050925925925927E-2</v>
      </c>
    </row>
    <row r="12" spans="1:11">
      <c r="C12" s="1"/>
      <c r="K12" s="2"/>
    </row>
    <row r="13" spans="1:11">
      <c r="C13" s="1"/>
      <c r="G13" t="s">
        <v>284</v>
      </c>
      <c r="K13" s="2"/>
    </row>
    <row r="14" spans="1:11">
      <c r="C14" s="1"/>
      <c r="K14" s="2"/>
    </row>
    <row r="15" spans="1:11">
      <c r="A15" s="3" t="s">
        <v>105</v>
      </c>
      <c r="B15" s="3" t="s">
        <v>104</v>
      </c>
      <c r="C15" s="3" t="s">
        <v>103</v>
      </c>
      <c r="D15" s="3" t="s">
        <v>2</v>
      </c>
      <c r="E15" s="3" t="s">
        <v>3</v>
      </c>
      <c r="F15" s="3" t="s">
        <v>4</v>
      </c>
      <c r="G15" s="3" t="s">
        <v>5</v>
      </c>
      <c r="H15" s="3" t="s">
        <v>108</v>
      </c>
      <c r="I15" s="3" t="s">
        <v>106</v>
      </c>
      <c r="J15" s="3" t="s">
        <v>107</v>
      </c>
      <c r="K15" s="3" t="s">
        <v>6</v>
      </c>
    </row>
    <row r="16" spans="1:11">
      <c r="B16" t="s">
        <v>156</v>
      </c>
      <c r="C16" s="1">
        <v>1</v>
      </c>
      <c r="D16" t="s">
        <v>285</v>
      </c>
      <c r="E16" t="s">
        <v>286</v>
      </c>
      <c r="F16" t="s">
        <v>21</v>
      </c>
      <c r="G16" t="s">
        <v>287</v>
      </c>
      <c r="I16">
        <v>2004</v>
      </c>
      <c r="J16">
        <v>1</v>
      </c>
      <c r="K16" s="2">
        <v>7.9282407407407409E-3</v>
      </c>
    </row>
    <row r="17" spans="2:11">
      <c r="B17" t="s">
        <v>156</v>
      </c>
      <c r="C17" s="1">
        <v>2</v>
      </c>
      <c r="D17" t="s">
        <v>288</v>
      </c>
      <c r="E17" t="s">
        <v>289</v>
      </c>
      <c r="F17" t="s">
        <v>71</v>
      </c>
      <c r="G17" t="s">
        <v>140</v>
      </c>
      <c r="I17">
        <v>2004</v>
      </c>
      <c r="J17">
        <v>1</v>
      </c>
      <c r="K17" s="2">
        <v>8.3101851851851861E-3</v>
      </c>
    </row>
    <row r="18" spans="2:11">
      <c r="B18" t="s">
        <v>156</v>
      </c>
      <c r="C18" s="1">
        <v>3</v>
      </c>
      <c r="D18" t="s">
        <v>290</v>
      </c>
      <c r="E18" t="s">
        <v>291</v>
      </c>
      <c r="F18" t="s">
        <v>26</v>
      </c>
      <c r="G18" t="s">
        <v>292</v>
      </c>
      <c r="I18">
        <v>2004</v>
      </c>
      <c r="J18">
        <v>1</v>
      </c>
      <c r="K18" s="2">
        <v>8.3217592592592596E-3</v>
      </c>
    </row>
    <row r="19" spans="2:11">
      <c r="B19" t="s">
        <v>156</v>
      </c>
      <c r="C19" s="1">
        <v>4</v>
      </c>
      <c r="D19" t="s">
        <v>293</v>
      </c>
      <c r="E19" t="s">
        <v>260</v>
      </c>
      <c r="F19" t="s">
        <v>294</v>
      </c>
      <c r="G19" t="s">
        <v>261</v>
      </c>
      <c r="I19">
        <v>2005</v>
      </c>
      <c r="J19">
        <v>1</v>
      </c>
      <c r="K19" s="2">
        <v>8.7384259259259255E-3</v>
      </c>
    </row>
    <row r="20" spans="2:11">
      <c r="B20" t="s">
        <v>156</v>
      </c>
      <c r="C20" s="1">
        <v>5</v>
      </c>
      <c r="D20" t="s">
        <v>295</v>
      </c>
      <c r="E20" t="s">
        <v>160</v>
      </c>
      <c r="F20" t="s">
        <v>296</v>
      </c>
      <c r="G20" t="s">
        <v>16</v>
      </c>
      <c r="I20">
        <v>2005</v>
      </c>
      <c r="J20">
        <v>1</v>
      </c>
      <c r="K20" s="2">
        <v>8.7847222222222233E-3</v>
      </c>
    </row>
    <row r="21" spans="2:11">
      <c r="B21" t="s">
        <v>156</v>
      </c>
      <c r="C21" s="1">
        <v>6</v>
      </c>
      <c r="D21" t="s">
        <v>297</v>
      </c>
      <c r="E21" t="s">
        <v>298</v>
      </c>
      <c r="F21" t="s">
        <v>23</v>
      </c>
      <c r="G21" t="s">
        <v>30</v>
      </c>
      <c r="I21">
        <v>2006</v>
      </c>
      <c r="J21">
        <v>1</v>
      </c>
      <c r="K21" s="2">
        <v>9.3634259259259261E-3</v>
      </c>
    </row>
    <row r="22" spans="2:11">
      <c r="B22" t="s">
        <v>156</v>
      </c>
      <c r="C22" s="1">
        <v>7</v>
      </c>
      <c r="D22" t="s">
        <v>299</v>
      </c>
      <c r="E22" t="s">
        <v>300</v>
      </c>
      <c r="F22" t="s">
        <v>301</v>
      </c>
      <c r="G22" t="s">
        <v>241</v>
      </c>
      <c r="I22">
        <v>2006</v>
      </c>
      <c r="J22">
        <v>1</v>
      </c>
      <c r="K22" s="2">
        <v>1.0208333333333333E-2</v>
      </c>
    </row>
    <row r="23" spans="2:11">
      <c r="B23" t="s">
        <v>156</v>
      </c>
      <c r="C23" s="1">
        <v>8</v>
      </c>
      <c r="D23" t="s">
        <v>302</v>
      </c>
      <c r="E23" t="s">
        <v>164</v>
      </c>
      <c r="F23" t="s">
        <v>18</v>
      </c>
      <c r="G23" t="s">
        <v>52</v>
      </c>
      <c r="I23">
        <v>2004</v>
      </c>
      <c r="J23">
        <v>1</v>
      </c>
      <c r="K23" s="2">
        <v>1.0625000000000001E-2</v>
      </c>
    </row>
    <row r="24" spans="2:11">
      <c r="B24" t="s">
        <v>156</v>
      </c>
      <c r="C24" s="1">
        <v>9</v>
      </c>
      <c r="D24" t="s">
        <v>303</v>
      </c>
      <c r="E24" t="s">
        <v>304</v>
      </c>
      <c r="F24" t="s">
        <v>305</v>
      </c>
      <c r="G24" t="s">
        <v>138</v>
      </c>
      <c r="I24">
        <v>2006</v>
      </c>
      <c r="J24">
        <v>1</v>
      </c>
      <c r="K24" s="2">
        <v>1.1736111111111109E-2</v>
      </c>
    </row>
    <row r="25" spans="2:11">
      <c r="B25" t="s">
        <v>156</v>
      </c>
      <c r="C25" s="1">
        <v>10</v>
      </c>
      <c r="D25" t="s">
        <v>306</v>
      </c>
      <c r="E25" t="s">
        <v>269</v>
      </c>
      <c r="F25" t="s">
        <v>96</v>
      </c>
      <c r="G25" t="s">
        <v>16</v>
      </c>
      <c r="I25">
        <v>2006</v>
      </c>
      <c r="J25">
        <v>1</v>
      </c>
      <c r="K25" s="2">
        <v>1.2222222222222223E-2</v>
      </c>
    </row>
    <row r="26" spans="2:11">
      <c r="B26" t="s">
        <v>156</v>
      </c>
      <c r="C26" s="1">
        <v>11</v>
      </c>
      <c r="D26" t="s">
        <v>307</v>
      </c>
      <c r="E26" t="s">
        <v>308</v>
      </c>
      <c r="F26" t="s">
        <v>43</v>
      </c>
      <c r="G26" t="s">
        <v>16</v>
      </c>
      <c r="I26">
        <v>2006</v>
      </c>
      <c r="J26">
        <v>1</v>
      </c>
      <c r="K26" s="2">
        <v>1.3877314814814815E-2</v>
      </c>
    </row>
    <row r="27" spans="2:11">
      <c r="B27" t="s">
        <v>156</v>
      </c>
      <c r="C27" s="1">
        <v>12</v>
      </c>
      <c r="D27" t="s">
        <v>309</v>
      </c>
      <c r="E27" t="s">
        <v>310</v>
      </c>
      <c r="F27" t="s">
        <v>311</v>
      </c>
      <c r="G27" t="s">
        <v>16</v>
      </c>
      <c r="I27">
        <v>2006</v>
      </c>
      <c r="J27">
        <v>1</v>
      </c>
      <c r="K27" s="2">
        <v>1.8761574074074073E-2</v>
      </c>
    </row>
    <row r="28" spans="2:11">
      <c r="C28" s="1"/>
      <c r="K28" s="2"/>
    </row>
    <row r="29" spans="2:11">
      <c r="C29" s="1"/>
    </row>
    <row r="30" spans="2:11">
      <c r="C30" s="1"/>
    </row>
    <row r="31" spans="2:11">
      <c r="C31" s="1"/>
    </row>
    <row r="32" spans="2:11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8"/>
  <sheetViews>
    <sheetView workbookViewId="0"/>
  </sheetViews>
  <sheetFormatPr defaultRowHeight="12.75"/>
  <cols>
    <col min="2" max="2" width="9.28515625" bestFit="1" customWidth="1"/>
    <col min="7" max="7" width="23.42578125" bestFit="1" customWidth="1"/>
  </cols>
  <sheetData>
    <row r="1" spans="1:11">
      <c r="C1" t="str">
        <f>'Muži A'!C1</f>
        <v>Závod  M R T V Ý   M U Ž   2 0 1 4</v>
      </c>
      <c r="G1" t="s">
        <v>119</v>
      </c>
      <c r="K1" t="s">
        <v>120</v>
      </c>
    </row>
    <row r="3" spans="1:11">
      <c r="G3" t="s">
        <v>225</v>
      </c>
    </row>
    <row r="6" spans="1:11">
      <c r="A6" s="3" t="s">
        <v>105</v>
      </c>
      <c r="B6" s="3" t="s">
        <v>104</v>
      </c>
      <c r="C6" s="3" t="s">
        <v>103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108</v>
      </c>
      <c r="I6" s="3" t="s">
        <v>106</v>
      </c>
      <c r="J6" s="3" t="s">
        <v>107</v>
      </c>
      <c r="K6" s="3" t="s">
        <v>6</v>
      </c>
    </row>
    <row r="7" spans="1:11">
      <c r="B7" t="s">
        <v>119</v>
      </c>
      <c r="C7" s="1">
        <v>1</v>
      </c>
      <c r="D7" t="s">
        <v>236</v>
      </c>
      <c r="E7" t="s">
        <v>142</v>
      </c>
      <c r="F7" t="s">
        <v>237</v>
      </c>
      <c r="G7" t="s">
        <v>143</v>
      </c>
      <c r="I7">
        <v>2007</v>
      </c>
      <c r="J7">
        <v>1</v>
      </c>
      <c r="K7" s="2">
        <v>1.7476851851851852E-3</v>
      </c>
    </row>
    <row r="8" spans="1:11">
      <c r="B8" t="s">
        <v>119</v>
      </c>
      <c r="C8" s="1">
        <v>2</v>
      </c>
      <c r="D8" t="s">
        <v>238</v>
      </c>
      <c r="E8" t="s">
        <v>239</v>
      </c>
      <c r="F8" t="s">
        <v>240</v>
      </c>
      <c r="G8" t="s">
        <v>241</v>
      </c>
      <c r="I8">
        <v>2008</v>
      </c>
      <c r="J8">
        <v>1</v>
      </c>
      <c r="K8" s="2">
        <v>1.9675925925925928E-3</v>
      </c>
    </row>
    <row r="9" spans="1:11">
      <c r="B9" t="s">
        <v>119</v>
      </c>
      <c r="C9" s="1">
        <v>3</v>
      </c>
      <c r="D9" t="s">
        <v>242</v>
      </c>
      <c r="E9" t="s">
        <v>243</v>
      </c>
      <c r="F9" t="s">
        <v>244</v>
      </c>
      <c r="G9" t="s">
        <v>138</v>
      </c>
      <c r="I9">
        <v>2009</v>
      </c>
      <c r="J9">
        <v>1</v>
      </c>
      <c r="K9" s="2">
        <v>2.3958333333333336E-3</v>
      </c>
    </row>
    <row r="10" spans="1:11">
      <c r="B10" t="s">
        <v>119</v>
      </c>
      <c r="C10" s="1">
        <v>4</v>
      </c>
      <c r="D10" t="s">
        <v>245</v>
      </c>
      <c r="E10" t="s">
        <v>246</v>
      </c>
      <c r="F10" t="s">
        <v>247</v>
      </c>
      <c r="G10" t="s">
        <v>16</v>
      </c>
      <c r="I10">
        <v>2008</v>
      </c>
      <c r="J10">
        <v>1</v>
      </c>
      <c r="K10" s="2">
        <v>2.4652777777777776E-3</v>
      </c>
    </row>
    <row r="11" spans="1:11">
      <c r="B11" t="s">
        <v>119</v>
      </c>
      <c r="C11" s="1">
        <v>5</v>
      </c>
      <c r="D11" t="s">
        <v>248</v>
      </c>
      <c r="E11" t="s">
        <v>132</v>
      </c>
      <c r="F11" t="s">
        <v>145</v>
      </c>
      <c r="G11" t="s">
        <v>52</v>
      </c>
      <c r="I11">
        <v>2008</v>
      </c>
      <c r="J11">
        <v>1</v>
      </c>
      <c r="K11" s="2">
        <v>2.4768518518518516E-3</v>
      </c>
    </row>
    <row r="12" spans="1:11">
      <c r="B12" t="s">
        <v>119</v>
      </c>
      <c r="C12" s="1">
        <v>6</v>
      </c>
      <c r="D12" t="s">
        <v>249</v>
      </c>
      <c r="E12" t="s">
        <v>250</v>
      </c>
      <c r="F12" t="s">
        <v>100</v>
      </c>
      <c r="G12" t="s">
        <v>16</v>
      </c>
      <c r="I12">
        <v>2009</v>
      </c>
      <c r="J12">
        <v>1</v>
      </c>
      <c r="K12" s="2">
        <v>2.5925925925925925E-3</v>
      </c>
    </row>
    <row r="13" spans="1:11">
      <c r="C13" s="1"/>
      <c r="K13" s="2"/>
    </row>
    <row r="14" spans="1:11">
      <c r="C14" s="1"/>
      <c r="G14" t="s">
        <v>226</v>
      </c>
      <c r="K14" s="2"/>
    </row>
    <row r="15" spans="1:11">
      <c r="C15" s="1"/>
      <c r="K15" s="2"/>
    </row>
    <row r="16" spans="1:11">
      <c r="C16" s="1"/>
      <c r="K16" s="2"/>
    </row>
    <row r="17" spans="1:11">
      <c r="A17" s="3" t="s">
        <v>105</v>
      </c>
      <c r="B17" s="3" t="s">
        <v>104</v>
      </c>
      <c r="C17" s="3" t="s">
        <v>103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108</v>
      </c>
      <c r="I17" s="3" t="s">
        <v>106</v>
      </c>
      <c r="J17" s="3" t="s">
        <v>107</v>
      </c>
      <c r="K17" s="3" t="s">
        <v>6</v>
      </c>
    </row>
    <row r="18" spans="1:11">
      <c r="B18" t="s">
        <v>119</v>
      </c>
      <c r="C18" s="1">
        <v>1</v>
      </c>
      <c r="D18" t="s">
        <v>251</v>
      </c>
      <c r="E18" t="s">
        <v>136</v>
      </c>
      <c r="F18" t="s">
        <v>137</v>
      </c>
      <c r="G18" t="s">
        <v>138</v>
      </c>
      <c r="I18">
        <v>2008</v>
      </c>
      <c r="J18">
        <v>1</v>
      </c>
      <c r="K18" s="2">
        <v>1.6319444444444445E-3</v>
      </c>
    </row>
    <row r="19" spans="1:11">
      <c r="B19" t="s">
        <v>119</v>
      </c>
      <c r="C19" s="1">
        <v>2</v>
      </c>
      <c r="D19" t="s">
        <v>252</v>
      </c>
      <c r="E19" t="s">
        <v>253</v>
      </c>
      <c r="F19" t="s">
        <v>54</v>
      </c>
      <c r="G19" t="s">
        <v>254</v>
      </c>
      <c r="I19">
        <v>2007</v>
      </c>
      <c r="J19">
        <v>1</v>
      </c>
      <c r="K19" s="2">
        <v>1.6435185185185183E-3</v>
      </c>
    </row>
    <row r="20" spans="1:11">
      <c r="B20" t="s">
        <v>119</v>
      </c>
      <c r="C20" s="1">
        <v>3</v>
      </c>
      <c r="D20" t="s">
        <v>255</v>
      </c>
      <c r="E20" t="s">
        <v>139</v>
      </c>
      <c r="F20" t="s">
        <v>45</v>
      </c>
      <c r="G20" t="s">
        <v>133</v>
      </c>
      <c r="I20">
        <v>2007</v>
      </c>
      <c r="J20">
        <v>1</v>
      </c>
      <c r="K20" s="2">
        <v>1.7476851851851852E-3</v>
      </c>
    </row>
    <row r="21" spans="1:11">
      <c r="B21" t="s">
        <v>119</v>
      </c>
      <c r="C21" s="1">
        <v>4</v>
      </c>
      <c r="D21" t="s">
        <v>256</v>
      </c>
      <c r="E21" t="s">
        <v>257</v>
      </c>
      <c r="F21" t="s">
        <v>165</v>
      </c>
      <c r="G21" t="s">
        <v>16</v>
      </c>
      <c r="I21">
        <v>2007</v>
      </c>
      <c r="J21">
        <v>1</v>
      </c>
      <c r="K21" s="2">
        <v>1.7592592592592592E-3</v>
      </c>
    </row>
    <row r="22" spans="1:11">
      <c r="B22" t="s">
        <v>119</v>
      </c>
      <c r="C22" s="1">
        <v>5</v>
      </c>
      <c r="D22" t="s">
        <v>258</v>
      </c>
      <c r="E22" t="s">
        <v>42</v>
      </c>
      <c r="F22" t="s">
        <v>18</v>
      </c>
      <c r="G22" t="s">
        <v>141</v>
      </c>
      <c r="I22">
        <v>2008</v>
      </c>
      <c r="J22">
        <v>1</v>
      </c>
      <c r="K22" s="2">
        <v>1.7708333333333332E-3</v>
      </c>
    </row>
    <row r="23" spans="1:11">
      <c r="B23" t="s">
        <v>119</v>
      </c>
      <c r="C23" s="1">
        <v>6</v>
      </c>
      <c r="D23" t="s">
        <v>259</v>
      </c>
      <c r="E23" t="s">
        <v>260</v>
      </c>
      <c r="F23" t="s">
        <v>158</v>
      </c>
      <c r="G23" t="s">
        <v>261</v>
      </c>
      <c r="I23">
        <v>2007</v>
      </c>
      <c r="J23">
        <v>1</v>
      </c>
      <c r="K23" s="2">
        <v>1.8981481481481482E-3</v>
      </c>
    </row>
    <row r="24" spans="1:11">
      <c r="B24" t="s">
        <v>119</v>
      </c>
      <c r="C24" s="1">
        <v>7</v>
      </c>
      <c r="D24" t="s">
        <v>262</v>
      </c>
      <c r="E24" t="s">
        <v>263</v>
      </c>
      <c r="F24" t="s">
        <v>18</v>
      </c>
      <c r="G24" t="s">
        <v>16</v>
      </c>
      <c r="I24">
        <v>2007</v>
      </c>
      <c r="J24">
        <v>1</v>
      </c>
      <c r="K24" s="2">
        <v>1.9097222222222222E-3</v>
      </c>
    </row>
    <row r="25" spans="1:11">
      <c r="B25" t="s">
        <v>119</v>
      </c>
      <c r="C25" s="1">
        <v>8</v>
      </c>
      <c r="D25" t="s">
        <v>264</v>
      </c>
      <c r="E25" t="s">
        <v>144</v>
      </c>
      <c r="F25" t="s">
        <v>35</v>
      </c>
      <c r="G25" t="s">
        <v>16</v>
      </c>
      <c r="I25">
        <v>2008</v>
      </c>
      <c r="J25">
        <v>1</v>
      </c>
      <c r="K25" s="2">
        <v>2.3148148148148151E-3</v>
      </c>
    </row>
    <row r="26" spans="1:11">
      <c r="B26" t="s">
        <v>119</v>
      </c>
      <c r="C26" s="1">
        <v>9</v>
      </c>
      <c r="D26" t="s">
        <v>265</v>
      </c>
      <c r="E26" t="s">
        <v>266</v>
      </c>
      <c r="F26" t="s">
        <v>71</v>
      </c>
      <c r="G26" t="s">
        <v>16</v>
      </c>
      <c r="I26">
        <v>2006</v>
      </c>
      <c r="J26">
        <v>1</v>
      </c>
      <c r="K26" s="2">
        <v>2.4074074074074076E-3</v>
      </c>
    </row>
    <row r="27" spans="1:11">
      <c r="B27" t="s">
        <v>119</v>
      </c>
      <c r="C27" s="1">
        <v>10</v>
      </c>
      <c r="D27" t="s">
        <v>267</v>
      </c>
      <c r="E27" t="s">
        <v>228</v>
      </c>
      <c r="F27" t="s">
        <v>29</v>
      </c>
      <c r="G27" t="s">
        <v>16</v>
      </c>
      <c r="I27">
        <v>2008</v>
      </c>
      <c r="J27">
        <v>1</v>
      </c>
      <c r="K27" s="2">
        <v>2.488425925925926E-3</v>
      </c>
    </row>
    <row r="28" spans="1:11">
      <c r="B28" t="s">
        <v>119</v>
      </c>
      <c r="C28" s="1">
        <v>11</v>
      </c>
      <c r="D28" t="s">
        <v>268</v>
      </c>
      <c r="E28" t="s">
        <v>269</v>
      </c>
      <c r="F28" t="s">
        <v>270</v>
      </c>
      <c r="G28" t="s">
        <v>16</v>
      </c>
      <c r="I28">
        <v>2009</v>
      </c>
      <c r="J28">
        <v>1</v>
      </c>
      <c r="K28" s="2">
        <v>2.7314814814814819E-3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1"/>
  <sheetViews>
    <sheetView workbookViewId="0"/>
  </sheetViews>
  <sheetFormatPr defaultRowHeight="12.75"/>
  <cols>
    <col min="2" max="2" width="10.140625" bestFit="1" customWidth="1"/>
    <col min="5" max="5" width="10.42578125" bestFit="1" customWidth="1"/>
    <col min="6" max="6" width="11" bestFit="1" customWidth="1"/>
    <col min="7" max="7" width="12.7109375" customWidth="1"/>
  </cols>
  <sheetData>
    <row r="1" spans="1:11">
      <c r="C1" t="str">
        <f>'Muži A'!C1</f>
        <v>Závod  M R T V Ý   M U Ž   2 0 1 4</v>
      </c>
      <c r="G1" t="s">
        <v>123</v>
      </c>
      <c r="K1" t="s">
        <v>205</v>
      </c>
    </row>
    <row r="3" spans="1:11">
      <c r="E3" t="s">
        <v>225</v>
      </c>
    </row>
    <row r="6" spans="1:11">
      <c r="A6" s="3" t="s">
        <v>105</v>
      </c>
      <c r="B6" s="3" t="s">
        <v>104</v>
      </c>
      <c r="C6" s="3" t="s">
        <v>103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108</v>
      </c>
      <c r="I6" s="3" t="s">
        <v>106</v>
      </c>
      <c r="J6" s="3" t="s">
        <v>107</v>
      </c>
      <c r="K6" s="3" t="s">
        <v>6</v>
      </c>
    </row>
    <row r="7" spans="1:11">
      <c r="B7" t="s">
        <v>123</v>
      </c>
      <c r="C7">
        <v>1</v>
      </c>
      <c r="D7" t="s">
        <v>219</v>
      </c>
      <c r="E7" t="s">
        <v>220</v>
      </c>
      <c r="F7" t="s">
        <v>221</v>
      </c>
      <c r="G7" t="s">
        <v>222</v>
      </c>
      <c r="I7">
        <v>2011</v>
      </c>
      <c r="J7">
        <v>1</v>
      </c>
      <c r="K7" s="2">
        <v>2.0833333333333335E-4</v>
      </c>
    </row>
    <row r="8" spans="1:11">
      <c r="B8" t="s">
        <v>123</v>
      </c>
      <c r="C8">
        <v>2</v>
      </c>
      <c r="D8" t="s">
        <v>223</v>
      </c>
      <c r="E8" t="s">
        <v>224</v>
      </c>
      <c r="F8" t="s">
        <v>145</v>
      </c>
      <c r="G8" t="s">
        <v>16</v>
      </c>
      <c r="I8">
        <v>2011</v>
      </c>
      <c r="J8">
        <v>1</v>
      </c>
      <c r="K8" s="2">
        <v>4.9768518518518521E-4</v>
      </c>
    </row>
    <row r="9" spans="1:11">
      <c r="K9" s="2"/>
    </row>
    <row r="10" spans="1:11">
      <c r="K10" s="2"/>
    </row>
    <row r="11" spans="1:11">
      <c r="E11" t="s">
        <v>226</v>
      </c>
    </row>
    <row r="13" spans="1:11">
      <c r="A13" s="3" t="s">
        <v>105</v>
      </c>
      <c r="B13" s="3" t="s">
        <v>104</v>
      </c>
      <c r="C13" s="3" t="s">
        <v>103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108</v>
      </c>
      <c r="I13" s="3" t="s">
        <v>106</v>
      </c>
      <c r="J13" s="3" t="s">
        <v>107</v>
      </c>
      <c r="K13" s="3" t="s">
        <v>6</v>
      </c>
    </row>
    <row r="14" spans="1:11">
      <c r="B14" t="s">
        <v>123</v>
      </c>
      <c r="C14">
        <v>1</v>
      </c>
      <c r="D14" t="s">
        <v>227</v>
      </c>
      <c r="E14" t="s">
        <v>228</v>
      </c>
      <c r="F14" t="s">
        <v>25</v>
      </c>
      <c r="G14" t="s">
        <v>16</v>
      </c>
      <c r="I14">
        <v>2010</v>
      </c>
      <c r="J14">
        <v>1</v>
      </c>
      <c r="K14" s="2">
        <v>1.6203703703703703E-4</v>
      </c>
    </row>
    <row r="15" spans="1:11">
      <c r="B15" t="s">
        <v>123</v>
      </c>
      <c r="C15">
        <v>2</v>
      </c>
      <c r="D15" t="s">
        <v>229</v>
      </c>
      <c r="E15" t="s">
        <v>230</v>
      </c>
      <c r="F15" t="s">
        <v>155</v>
      </c>
      <c r="G15" t="s">
        <v>52</v>
      </c>
      <c r="I15">
        <v>2010</v>
      </c>
      <c r="J15">
        <v>1</v>
      </c>
      <c r="K15" s="2">
        <v>1.7361111111111112E-4</v>
      </c>
    </row>
    <row r="16" spans="1:11">
      <c r="B16" t="s">
        <v>123</v>
      </c>
      <c r="C16">
        <v>3</v>
      </c>
      <c r="D16" t="s">
        <v>231</v>
      </c>
      <c r="E16" t="s">
        <v>125</v>
      </c>
      <c r="F16" t="s">
        <v>49</v>
      </c>
      <c r="G16" t="s">
        <v>52</v>
      </c>
      <c r="I16">
        <v>2010</v>
      </c>
      <c r="J16">
        <v>1</v>
      </c>
      <c r="K16" s="2">
        <v>2.199074074074074E-4</v>
      </c>
    </row>
    <row r="17" spans="2:11">
      <c r="B17" t="s">
        <v>123</v>
      </c>
      <c r="C17">
        <v>4</v>
      </c>
      <c r="D17" t="s">
        <v>232</v>
      </c>
      <c r="E17" t="s">
        <v>233</v>
      </c>
      <c r="F17" t="s">
        <v>165</v>
      </c>
      <c r="G17" t="s">
        <v>16</v>
      </c>
      <c r="I17">
        <v>2011</v>
      </c>
      <c r="J17">
        <v>1</v>
      </c>
      <c r="K17" s="2">
        <v>2.7777777777777778E-4</v>
      </c>
    </row>
    <row r="18" spans="2:11">
      <c r="B18" t="s">
        <v>123</v>
      </c>
      <c r="C18">
        <v>5</v>
      </c>
      <c r="D18" t="s">
        <v>234</v>
      </c>
      <c r="E18" t="s">
        <v>198</v>
      </c>
      <c r="F18" t="s">
        <v>157</v>
      </c>
      <c r="G18" t="s">
        <v>16</v>
      </c>
      <c r="I18">
        <v>2011</v>
      </c>
      <c r="J18">
        <v>1</v>
      </c>
      <c r="K18" s="2">
        <v>1.1458333333333333E-3</v>
      </c>
    </row>
    <row r="19" spans="2:11">
      <c r="B19" t="s">
        <v>123</v>
      </c>
      <c r="D19" t="s">
        <v>235</v>
      </c>
      <c r="E19" t="s">
        <v>126</v>
      </c>
      <c r="F19" t="s">
        <v>18</v>
      </c>
      <c r="G19" t="s">
        <v>52</v>
      </c>
      <c r="I19">
        <v>2011</v>
      </c>
      <c r="J19">
        <v>1</v>
      </c>
      <c r="K19" s="2" t="s">
        <v>39</v>
      </c>
    </row>
    <row r="20" spans="2:11">
      <c r="K20" s="2"/>
    </row>
    <row r="21" spans="2:11">
      <c r="K21" s="2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8"/>
  <sheetViews>
    <sheetView workbookViewId="0"/>
  </sheetViews>
  <sheetFormatPr defaultRowHeight="12.75"/>
  <cols>
    <col min="1" max="1" width="3.85546875" bestFit="1" customWidth="1"/>
    <col min="5" max="5" width="10.140625" bestFit="1" customWidth="1"/>
    <col min="7" max="7" width="18.7109375" bestFit="1" customWidth="1"/>
  </cols>
  <sheetData>
    <row r="1" spans="1:11">
      <c r="C1" t="str">
        <f>'Muži A'!C1</f>
        <v>Závod  M R T V Ý   M U Ž   2 0 1 4</v>
      </c>
      <c r="G1" t="s">
        <v>127</v>
      </c>
      <c r="K1" t="s">
        <v>131</v>
      </c>
    </row>
    <row r="3" spans="1:11">
      <c r="A3" s="3" t="s">
        <v>105</v>
      </c>
      <c r="B3" s="3" t="s">
        <v>104</v>
      </c>
      <c r="C3" s="3" t="s">
        <v>103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108</v>
      </c>
      <c r="I3" s="3" t="s">
        <v>106</v>
      </c>
      <c r="J3" s="3" t="s">
        <v>107</v>
      </c>
      <c r="K3" s="3" t="s">
        <v>6</v>
      </c>
    </row>
    <row r="4" spans="1:11">
      <c r="B4" t="s">
        <v>127</v>
      </c>
      <c r="C4">
        <v>1</v>
      </c>
      <c r="D4" t="s">
        <v>470</v>
      </c>
      <c r="E4" t="s">
        <v>91</v>
      </c>
      <c r="F4" t="s">
        <v>92</v>
      </c>
      <c r="G4" t="s">
        <v>177</v>
      </c>
      <c r="I4">
        <v>1995</v>
      </c>
      <c r="J4">
        <v>1</v>
      </c>
      <c r="K4" s="2">
        <v>2.8240740740740736E-2</v>
      </c>
    </row>
    <row r="5" spans="1:11">
      <c r="B5" t="s">
        <v>127</v>
      </c>
      <c r="C5">
        <v>2</v>
      </c>
      <c r="D5" t="s">
        <v>471</v>
      </c>
      <c r="E5" t="s">
        <v>253</v>
      </c>
      <c r="F5" t="s">
        <v>179</v>
      </c>
      <c r="G5" t="s">
        <v>254</v>
      </c>
      <c r="I5">
        <v>1976</v>
      </c>
      <c r="J5">
        <v>1</v>
      </c>
      <c r="K5" s="2">
        <v>2.8518518518518523E-2</v>
      </c>
    </row>
    <row r="6" spans="1:11">
      <c r="B6" t="s">
        <v>127</v>
      </c>
      <c r="C6">
        <v>3</v>
      </c>
      <c r="D6" t="s">
        <v>472</v>
      </c>
      <c r="E6" t="s">
        <v>74</v>
      </c>
      <c r="F6" t="s">
        <v>27</v>
      </c>
      <c r="G6" t="s">
        <v>16</v>
      </c>
      <c r="I6">
        <v>1998</v>
      </c>
      <c r="J6">
        <v>1</v>
      </c>
      <c r="K6" s="2">
        <v>3.8078703703703705E-2</v>
      </c>
    </row>
    <row r="7" spans="1:11">
      <c r="B7" t="s">
        <v>127</v>
      </c>
      <c r="C7">
        <v>4</v>
      </c>
      <c r="D7" t="s">
        <v>473</v>
      </c>
      <c r="E7" t="s">
        <v>74</v>
      </c>
      <c r="F7" t="s">
        <v>18</v>
      </c>
      <c r="G7" t="s">
        <v>16</v>
      </c>
      <c r="I7">
        <v>1998</v>
      </c>
      <c r="J7">
        <v>1</v>
      </c>
      <c r="K7" s="2">
        <v>3.8078703703703705E-2</v>
      </c>
    </row>
    <row r="8" spans="1:11">
      <c r="B8" t="s">
        <v>127</v>
      </c>
      <c r="D8" t="s">
        <v>474</v>
      </c>
      <c r="E8" t="s">
        <v>475</v>
      </c>
      <c r="F8" t="s">
        <v>322</v>
      </c>
      <c r="G8" t="s">
        <v>476</v>
      </c>
      <c r="I8">
        <v>1971</v>
      </c>
      <c r="J8">
        <v>1</v>
      </c>
      <c r="K8" s="2" t="s">
        <v>39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workbookViewId="0"/>
  </sheetViews>
  <sheetFormatPr defaultRowHeight="12.75"/>
  <cols>
    <col min="1" max="1" width="3.85546875" bestFit="1" customWidth="1"/>
    <col min="2" max="2" width="4.5703125" bestFit="1" customWidth="1"/>
    <col min="3" max="3" width="7.42578125" customWidth="1"/>
    <col min="4" max="4" width="6.42578125" customWidth="1"/>
    <col min="5" max="5" width="13" customWidth="1"/>
    <col min="6" max="6" width="12" customWidth="1"/>
    <col min="7" max="7" width="31.42578125" bestFit="1" customWidth="1"/>
    <col min="8" max="8" width="19.85546875" customWidth="1"/>
    <col min="9" max="9" width="6" bestFit="1" customWidth="1"/>
    <col min="10" max="10" width="4.42578125" bestFit="1" customWidth="1"/>
  </cols>
  <sheetData>
    <row r="1" spans="1:11">
      <c r="C1" t="s">
        <v>218</v>
      </c>
      <c r="G1" t="s">
        <v>0</v>
      </c>
      <c r="K1" t="s">
        <v>196</v>
      </c>
    </row>
    <row r="3" spans="1:11">
      <c r="A3" s="3" t="s">
        <v>105</v>
      </c>
      <c r="B3" s="3" t="s">
        <v>104</v>
      </c>
      <c r="C3" s="3" t="s">
        <v>103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108</v>
      </c>
      <c r="I3" s="3" t="s">
        <v>106</v>
      </c>
      <c r="J3" s="3" t="s">
        <v>107</v>
      </c>
      <c r="K3" s="3" t="s">
        <v>6</v>
      </c>
    </row>
    <row r="4" spans="1:11">
      <c r="B4" t="s">
        <v>118</v>
      </c>
      <c r="C4" s="1">
        <v>1</v>
      </c>
      <c r="D4">
        <v>12</v>
      </c>
      <c r="E4" t="s">
        <v>460</v>
      </c>
      <c r="F4" t="s">
        <v>18</v>
      </c>
      <c r="G4" t="s">
        <v>191</v>
      </c>
      <c r="H4" s="4"/>
      <c r="I4">
        <v>1991</v>
      </c>
      <c r="J4" s="4">
        <v>3</v>
      </c>
      <c r="K4" s="6">
        <v>5.7499999999999996E-2</v>
      </c>
    </row>
    <row r="5" spans="1:11">
      <c r="B5" t="s">
        <v>118</v>
      </c>
      <c r="C5" s="1">
        <v>2</v>
      </c>
      <c r="D5">
        <v>15</v>
      </c>
      <c r="E5" t="s">
        <v>461</v>
      </c>
      <c r="F5" t="s">
        <v>71</v>
      </c>
      <c r="G5" t="s">
        <v>462</v>
      </c>
      <c r="H5" s="5"/>
      <c r="I5">
        <v>1989</v>
      </c>
      <c r="J5" s="5">
        <v>3</v>
      </c>
      <c r="K5" s="6">
        <v>5.8483796296296298E-2</v>
      </c>
    </row>
    <row r="6" spans="1:11">
      <c r="B6" t="s">
        <v>118</v>
      </c>
      <c r="C6" s="1">
        <v>3</v>
      </c>
      <c r="D6">
        <v>14</v>
      </c>
      <c r="E6" t="s">
        <v>202</v>
      </c>
      <c r="F6" t="s">
        <v>27</v>
      </c>
      <c r="G6" t="s">
        <v>203</v>
      </c>
      <c r="H6" s="5"/>
      <c r="I6">
        <v>1987</v>
      </c>
      <c r="J6" s="5">
        <v>3</v>
      </c>
      <c r="K6" s="6">
        <v>6.1932870370370374E-2</v>
      </c>
    </row>
    <row r="7" spans="1:11">
      <c r="B7" t="s">
        <v>118</v>
      </c>
      <c r="C7" s="1">
        <v>4</v>
      </c>
      <c r="D7">
        <v>22</v>
      </c>
      <c r="E7" t="s">
        <v>91</v>
      </c>
      <c r="F7" t="s">
        <v>20</v>
      </c>
      <c r="G7" t="s">
        <v>177</v>
      </c>
      <c r="H7" s="5"/>
      <c r="I7">
        <v>1991</v>
      </c>
      <c r="J7" s="5">
        <v>3</v>
      </c>
      <c r="K7" s="6">
        <v>6.2789351851851846E-2</v>
      </c>
    </row>
    <row r="8" spans="1:11">
      <c r="B8" t="s">
        <v>118</v>
      </c>
      <c r="C8" s="1">
        <v>5</v>
      </c>
      <c r="D8">
        <v>21</v>
      </c>
      <c r="E8" t="s">
        <v>200</v>
      </c>
      <c r="F8" t="s">
        <v>27</v>
      </c>
      <c r="G8" t="s">
        <v>129</v>
      </c>
      <c r="H8" s="5"/>
      <c r="I8">
        <v>1992</v>
      </c>
      <c r="J8" s="5">
        <v>3</v>
      </c>
      <c r="K8" s="6">
        <v>6.3692129629629626E-2</v>
      </c>
    </row>
    <row r="9" spans="1:11">
      <c r="B9" t="s">
        <v>118</v>
      </c>
      <c r="C9" s="1">
        <v>6</v>
      </c>
      <c r="D9">
        <v>4</v>
      </c>
      <c r="E9" t="s">
        <v>31</v>
      </c>
      <c r="F9" t="s">
        <v>32</v>
      </c>
      <c r="G9" t="s">
        <v>30</v>
      </c>
      <c r="H9" s="5"/>
      <c r="I9">
        <v>1993</v>
      </c>
      <c r="J9" s="5">
        <v>3</v>
      </c>
      <c r="K9" s="6">
        <v>6.4351851851851841E-2</v>
      </c>
    </row>
    <row r="10" spans="1:11">
      <c r="B10" t="s">
        <v>118</v>
      </c>
      <c r="C10" s="1">
        <v>7</v>
      </c>
      <c r="D10">
        <v>5</v>
      </c>
      <c r="E10" t="s">
        <v>90</v>
      </c>
      <c r="F10" t="s">
        <v>25</v>
      </c>
      <c r="G10" t="s">
        <v>129</v>
      </c>
      <c r="H10" s="5"/>
      <c r="I10">
        <v>1995</v>
      </c>
      <c r="J10" s="5">
        <v>3</v>
      </c>
      <c r="K10" s="6">
        <v>6.5995370370370371E-2</v>
      </c>
    </row>
    <row r="11" spans="1:11">
      <c r="B11" t="s">
        <v>118</v>
      </c>
      <c r="C11" s="1">
        <v>8</v>
      </c>
      <c r="D11">
        <v>7</v>
      </c>
      <c r="E11" t="s">
        <v>199</v>
      </c>
      <c r="F11" t="s">
        <v>26</v>
      </c>
      <c r="G11" t="s">
        <v>133</v>
      </c>
      <c r="H11" s="5"/>
      <c r="I11">
        <v>1990</v>
      </c>
      <c r="J11" s="5">
        <v>3</v>
      </c>
      <c r="K11" s="6">
        <v>6.9814814814814816E-2</v>
      </c>
    </row>
    <row r="12" spans="1:11">
      <c r="B12" t="s">
        <v>118</v>
      </c>
      <c r="C12" s="1">
        <v>9</v>
      </c>
      <c r="D12">
        <v>11</v>
      </c>
      <c r="E12" t="s">
        <v>463</v>
      </c>
      <c r="F12" t="s">
        <v>43</v>
      </c>
      <c r="G12" t="s">
        <v>167</v>
      </c>
      <c r="H12" s="5"/>
      <c r="I12">
        <v>1988</v>
      </c>
      <c r="J12" s="5">
        <v>3</v>
      </c>
      <c r="K12" s="6">
        <v>7.1689814814814817E-2</v>
      </c>
    </row>
    <row r="13" spans="1:11">
      <c r="B13" t="s">
        <v>118</v>
      </c>
      <c r="C13" s="1">
        <v>10</v>
      </c>
      <c r="D13">
        <v>9</v>
      </c>
      <c r="E13" t="s">
        <v>204</v>
      </c>
      <c r="F13" t="s">
        <v>23</v>
      </c>
      <c r="G13" t="s">
        <v>167</v>
      </c>
      <c r="H13" s="5"/>
      <c r="I13">
        <v>1986</v>
      </c>
      <c r="J13" s="5">
        <v>3</v>
      </c>
      <c r="K13" s="6">
        <v>7.273148148148148E-2</v>
      </c>
    </row>
    <row r="14" spans="1:11">
      <c r="B14" t="s">
        <v>118</v>
      </c>
      <c r="C14" s="1">
        <v>11</v>
      </c>
      <c r="D14">
        <v>18</v>
      </c>
      <c r="E14" t="s">
        <v>78</v>
      </c>
      <c r="F14" t="s">
        <v>35</v>
      </c>
      <c r="G14" t="s">
        <v>79</v>
      </c>
      <c r="I14">
        <v>1989</v>
      </c>
      <c r="J14" s="5">
        <v>3</v>
      </c>
      <c r="K14" s="6">
        <v>7.7418981481481478E-2</v>
      </c>
    </row>
    <row r="15" spans="1:11">
      <c r="B15" t="s">
        <v>118</v>
      </c>
      <c r="C15" s="1">
        <v>12</v>
      </c>
      <c r="D15">
        <v>8</v>
      </c>
      <c r="E15" t="s">
        <v>128</v>
      </c>
      <c r="F15" t="s">
        <v>45</v>
      </c>
      <c r="G15" t="s">
        <v>129</v>
      </c>
      <c r="I15">
        <v>1985</v>
      </c>
      <c r="J15" s="5">
        <v>3</v>
      </c>
      <c r="K15" s="6">
        <v>7.90162037037037E-2</v>
      </c>
    </row>
    <row r="16" spans="1:11">
      <c r="B16" t="s">
        <v>118</v>
      </c>
      <c r="C16" s="1">
        <v>13</v>
      </c>
      <c r="D16">
        <v>13</v>
      </c>
      <c r="E16" t="s">
        <v>34</v>
      </c>
      <c r="F16" t="s">
        <v>35</v>
      </c>
      <c r="G16" t="s">
        <v>36</v>
      </c>
      <c r="I16">
        <v>1991</v>
      </c>
      <c r="J16" s="5">
        <v>3</v>
      </c>
      <c r="K16" s="6">
        <v>7.90162037037037E-2</v>
      </c>
    </row>
    <row r="17" spans="2:11">
      <c r="B17" t="s">
        <v>118</v>
      </c>
      <c r="C17" s="1">
        <v>14</v>
      </c>
      <c r="D17">
        <v>20</v>
      </c>
      <c r="E17" t="s">
        <v>171</v>
      </c>
      <c r="F17" t="s">
        <v>176</v>
      </c>
      <c r="G17" t="s">
        <v>133</v>
      </c>
      <c r="H17" s="5"/>
      <c r="I17">
        <v>1987</v>
      </c>
      <c r="J17" s="5">
        <v>3</v>
      </c>
      <c r="K17" s="6">
        <v>8.0173611111111112E-2</v>
      </c>
    </row>
    <row r="18" spans="2:11">
      <c r="B18" t="s">
        <v>118</v>
      </c>
      <c r="C18" s="1">
        <v>15</v>
      </c>
      <c r="D18">
        <v>19</v>
      </c>
      <c r="E18" t="s">
        <v>464</v>
      </c>
      <c r="F18" t="s">
        <v>38</v>
      </c>
      <c r="G18" t="s">
        <v>465</v>
      </c>
      <c r="H18" s="5"/>
      <c r="I18">
        <v>1988</v>
      </c>
      <c r="J18" s="5">
        <v>3</v>
      </c>
      <c r="K18" s="6">
        <v>9.116898148148149E-2</v>
      </c>
    </row>
    <row r="19" spans="2:11">
      <c r="B19" t="s">
        <v>118</v>
      </c>
      <c r="C19" s="1">
        <v>16</v>
      </c>
      <c r="D19">
        <v>16</v>
      </c>
      <c r="E19" t="s">
        <v>466</v>
      </c>
      <c r="F19" t="s">
        <v>32</v>
      </c>
      <c r="G19" t="s">
        <v>467</v>
      </c>
      <c r="H19" s="5"/>
      <c r="I19">
        <v>1995</v>
      </c>
      <c r="J19" s="5">
        <v>3</v>
      </c>
      <c r="K19" s="6">
        <v>9.149305555555555E-2</v>
      </c>
    </row>
    <row r="20" spans="2:11">
      <c r="B20" t="s">
        <v>118</v>
      </c>
      <c r="C20" s="1">
        <v>17</v>
      </c>
      <c r="D20">
        <v>24</v>
      </c>
      <c r="E20" t="s">
        <v>468</v>
      </c>
      <c r="F20" t="s">
        <v>37</v>
      </c>
      <c r="G20" t="s">
        <v>16</v>
      </c>
      <c r="H20" s="5"/>
      <c r="I20">
        <v>1989</v>
      </c>
      <c r="J20" s="5">
        <v>3</v>
      </c>
      <c r="K20" s="6">
        <v>9.52662037037037E-2</v>
      </c>
    </row>
    <row r="21" spans="2:11">
      <c r="B21" t="s">
        <v>118</v>
      </c>
      <c r="C21" s="1"/>
      <c r="D21">
        <v>10</v>
      </c>
      <c r="E21" t="s">
        <v>469</v>
      </c>
      <c r="F21" t="s">
        <v>18</v>
      </c>
      <c r="G21" t="s">
        <v>129</v>
      </c>
      <c r="H21" s="5"/>
      <c r="I21">
        <v>1990</v>
      </c>
      <c r="J21" s="5">
        <v>3</v>
      </c>
      <c r="K21" s="6" t="s">
        <v>39</v>
      </c>
    </row>
    <row r="22" spans="2:11">
      <c r="C22" s="1"/>
    </row>
    <row r="23" spans="2:11">
      <c r="C23" s="1"/>
    </row>
    <row r="24" spans="2:11">
      <c r="C24" s="1"/>
    </row>
    <row r="25" spans="2:11">
      <c r="C25" s="1"/>
    </row>
    <row r="26" spans="2:11">
      <c r="C26" s="1"/>
    </row>
    <row r="27" spans="2:11">
      <c r="C27" s="1"/>
    </row>
    <row r="28" spans="2:11">
      <c r="C28" s="1"/>
    </row>
    <row r="29" spans="2:11">
      <c r="C29" s="1"/>
    </row>
    <row r="30" spans="2:11">
      <c r="C30" s="1"/>
    </row>
    <row r="31" spans="2:11">
      <c r="C31" s="1"/>
    </row>
    <row r="32" spans="2:11">
      <c r="C32" s="1"/>
    </row>
    <row r="33" spans="3:3">
      <c r="C33" s="1"/>
    </row>
    <row r="34" spans="3:3">
      <c r="C34" s="1"/>
    </row>
    <row r="35" spans="3:3">
      <c r="C35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workbookViewId="0"/>
  </sheetViews>
  <sheetFormatPr defaultRowHeight="12.75"/>
  <cols>
    <col min="1" max="1" width="3.85546875" bestFit="1" customWidth="1"/>
    <col min="2" max="2" width="4.5703125" bestFit="1" customWidth="1"/>
    <col min="3" max="3" width="7.5703125" customWidth="1"/>
    <col min="4" max="4" width="6.7109375" customWidth="1"/>
    <col min="5" max="5" width="13.28515625" customWidth="1"/>
    <col min="6" max="6" width="13.5703125" customWidth="1"/>
    <col min="7" max="8" width="21.28515625" customWidth="1"/>
    <col min="9" max="9" width="6" bestFit="1" customWidth="1"/>
    <col min="10" max="10" width="4.42578125" bestFit="1" customWidth="1"/>
  </cols>
  <sheetData>
    <row r="1" spans="1:16">
      <c r="C1" t="str">
        <f>'Muži A'!C1</f>
        <v>Závod  M R T V Ý   M U Ž   2 0 1 4</v>
      </c>
      <c r="G1" t="s">
        <v>7</v>
      </c>
      <c r="K1" t="s">
        <v>196</v>
      </c>
    </row>
    <row r="3" spans="1:16">
      <c r="A3" s="3" t="s">
        <v>105</v>
      </c>
      <c r="B3" s="3" t="s">
        <v>104</v>
      </c>
      <c r="C3" s="3" t="s">
        <v>103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108</v>
      </c>
      <c r="I3" s="3" t="s">
        <v>106</v>
      </c>
      <c r="J3" s="3" t="s">
        <v>107</v>
      </c>
      <c r="K3" s="3" t="s">
        <v>6</v>
      </c>
    </row>
    <row r="4" spans="1:16">
      <c r="B4" t="s">
        <v>117</v>
      </c>
      <c r="C4" s="4">
        <v>1</v>
      </c>
      <c r="D4">
        <v>53</v>
      </c>
      <c r="E4" t="s">
        <v>438</v>
      </c>
      <c r="F4" t="s">
        <v>439</v>
      </c>
      <c r="G4" t="s">
        <v>191</v>
      </c>
      <c r="H4" s="4"/>
      <c r="I4">
        <v>1977</v>
      </c>
      <c r="J4" s="13">
        <v>3</v>
      </c>
      <c r="K4" s="6">
        <v>5.6805555555555554E-2</v>
      </c>
      <c r="L4" s="7"/>
      <c r="M4" s="8"/>
      <c r="N4" s="8"/>
      <c r="O4" s="4"/>
      <c r="P4" s="9"/>
    </row>
    <row r="5" spans="1:16">
      <c r="B5" t="s">
        <v>117</v>
      </c>
      <c r="C5" s="5">
        <v>2</v>
      </c>
      <c r="D5">
        <v>72</v>
      </c>
      <c r="E5" t="s">
        <v>440</v>
      </c>
      <c r="F5" t="s">
        <v>45</v>
      </c>
      <c r="G5" t="s">
        <v>28</v>
      </c>
      <c r="H5" s="5"/>
      <c r="I5">
        <v>1981</v>
      </c>
      <c r="J5" s="13">
        <v>3</v>
      </c>
      <c r="K5" s="6">
        <v>5.9363425925925924E-2</v>
      </c>
      <c r="L5" s="10"/>
      <c r="M5" s="11"/>
      <c r="N5" s="11"/>
      <c r="O5" s="5"/>
      <c r="P5" s="12"/>
    </row>
    <row r="6" spans="1:16">
      <c r="B6" t="s">
        <v>117</v>
      </c>
      <c r="C6" s="5">
        <v>3</v>
      </c>
      <c r="D6">
        <v>59</v>
      </c>
      <c r="E6" t="s">
        <v>441</v>
      </c>
      <c r="F6" t="s">
        <v>32</v>
      </c>
      <c r="G6" t="s">
        <v>442</v>
      </c>
      <c r="H6" s="5"/>
      <c r="I6">
        <v>1978</v>
      </c>
      <c r="J6" s="13">
        <v>3</v>
      </c>
      <c r="K6" s="6">
        <v>6.232638888888889E-2</v>
      </c>
      <c r="L6" s="10"/>
      <c r="M6" s="11"/>
      <c r="N6" s="11"/>
      <c r="O6" s="5"/>
      <c r="P6" s="12"/>
    </row>
    <row r="7" spans="1:16">
      <c r="B7" t="s">
        <v>117</v>
      </c>
      <c r="C7" s="5">
        <v>4</v>
      </c>
      <c r="D7">
        <v>61</v>
      </c>
      <c r="E7" t="s">
        <v>197</v>
      </c>
      <c r="F7" t="s">
        <v>27</v>
      </c>
      <c r="G7" t="s">
        <v>340</v>
      </c>
      <c r="H7" s="5"/>
      <c r="I7">
        <v>1979</v>
      </c>
      <c r="J7" s="13">
        <v>3</v>
      </c>
      <c r="K7" s="6">
        <v>6.3101851851851853E-2</v>
      </c>
      <c r="L7" s="10"/>
      <c r="M7" s="11"/>
      <c r="N7" s="11"/>
      <c r="O7" s="5"/>
      <c r="P7" s="12"/>
    </row>
    <row r="8" spans="1:16">
      <c r="B8" t="s">
        <v>117</v>
      </c>
      <c r="C8" s="5">
        <v>5</v>
      </c>
      <c r="D8">
        <v>63</v>
      </c>
      <c r="E8" t="s">
        <v>443</v>
      </c>
      <c r="F8" t="s">
        <v>38</v>
      </c>
      <c r="G8" t="s">
        <v>399</v>
      </c>
      <c r="H8" s="5"/>
      <c r="I8">
        <v>1978</v>
      </c>
      <c r="J8" s="13">
        <v>3</v>
      </c>
      <c r="K8" s="6">
        <v>6.4259259259259252E-2</v>
      </c>
      <c r="L8" s="10"/>
      <c r="M8" s="11"/>
      <c r="N8" s="11"/>
      <c r="O8" s="5"/>
      <c r="P8" s="12"/>
    </row>
    <row r="9" spans="1:16">
      <c r="B9" t="s">
        <v>117</v>
      </c>
      <c r="C9" s="5">
        <v>6</v>
      </c>
      <c r="D9">
        <v>56</v>
      </c>
      <c r="E9" t="s">
        <v>260</v>
      </c>
      <c r="F9" t="s">
        <v>444</v>
      </c>
      <c r="G9" t="s">
        <v>261</v>
      </c>
      <c r="H9" s="5"/>
      <c r="I9">
        <v>1976</v>
      </c>
      <c r="J9" s="13">
        <v>3</v>
      </c>
      <c r="K9" s="6">
        <v>6.4768518518518517E-2</v>
      </c>
      <c r="L9" s="10"/>
      <c r="M9" s="11"/>
      <c r="N9" s="11"/>
      <c r="O9" s="5"/>
      <c r="P9" s="12"/>
    </row>
    <row r="10" spans="1:16">
      <c r="B10" t="s">
        <v>117</v>
      </c>
      <c r="C10" s="5">
        <v>7</v>
      </c>
      <c r="D10">
        <v>73</v>
      </c>
      <c r="E10" t="s">
        <v>46</v>
      </c>
      <c r="F10" t="s">
        <v>47</v>
      </c>
      <c r="G10" t="s">
        <v>48</v>
      </c>
      <c r="H10" s="5"/>
      <c r="I10">
        <v>1976</v>
      </c>
      <c r="J10" s="13">
        <v>3</v>
      </c>
      <c r="K10" s="6">
        <v>6.6574074074074077E-2</v>
      </c>
      <c r="L10" s="10"/>
      <c r="M10" s="11"/>
      <c r="N10" s="11"/>
      <c r="O10" s="5"/>
      <c r="P10" s="12"/>
    </row>
    <row r="11" spans="1:16">
      <c r="B11" t="s">
        <v>117</v>
      </c>
      <c r="C11" s="5">
        <v>8</v>
      </c>
      <c r="D11">
        <v>65</v>
      </c>
      <c r="E11" t="s">
        <v>81</v>
      </c>
      <c r="F11" t="s">
        <v>18</v>
      </c>
      <c r="G11" t="s">
        <v>445</v>
      </c>
      <c r="H11" s="5"/>
      <c r="I11">
        <v>1983</v>
      </c>
      <c r="J11" s="13">
        <v>3</v>
      </c>
      <c r="K11" s="6">
        <v>7.1631944444444443E-2</v>
      </c>
      <c r="L11" s="10"/>
      <c r="M11" s="11"/>
      <c r="N11" s="11"/>
      <c r="O11" s="5"/>
      <c r="P11" s="12"/>
    </row>
    <row r="12" spans="1:16">
      <c r="B12" t="s">
        <v>117</v>
      </c>
      <c r="C12" s="5">
        <v>9</v>
      </c>
      <c r="D12">
        <v>75</v>
      </c>
      <c r="E12" t="s">
        <v>446</v>
      </c>
      <c r="F12" t="s">
        <v>43</v>
      </c>
      <c r="G12" t="s">
        <v>447</v>
      </c>
      <c r="H12" s="5"/>
      <c r="I12">
        <v>1975</v>
      </c>
      <c r="J12" s="13">
        <v>3</v>
      </c>
      <c r="K12" s="6">
        <v>7.2210648148148149E-2</v>
      </c>
      <c r="L12" s="10"/>
      <c r="M12" s="11"/>
      <c r="N12" s="11"/>
      <c r="O12" s="5"/>
      <c r="P12" s="12"/>
    </row>
    <row r="13" spans="1:16">
      <c r="B13" t="s">
        <v>117</v>
      </c>
      <c r="C13" s="5">
        <v>10</v>
      </c>
      <c r="D13">
        <v>71</v>
      </c>
      <c r="E13" t="s">
        <v>55</v>
      </c>
      <c r="F13" t="s">
        <v>45</v>
      </c>
      <c r="G13" t="s">
        <v>448</v>
      </c>
      <c r="H13" s="5"/>
      <c r="I13">
        <v>1975</v>
      </c>
      <c r="J13" s="13">
        <v>3</v>
      </c>
      <c r="K13" s="6">
        <v>7.6817129629629624E-2</v>
      </c>
      <c r="L13" s="10"/>
      <c r="M13" s="11"/>
      <c r="N13" s="11"/>
      <c r="O13" s="5"/>
      <c r="P13" s="12"/>
    </row>
    <row r="14" spans="1:16">
      <c r="B14" t="s">
        <v>117</v>
      </c>
      <c r="C14" s="5">
        <v>11</v>
      </c>
      <c r="D14">
        <v>68</v>
      </c>
      <c r="E14" t="s">
        <v>449</v>
      </c>
      <c r="F14" t="s">
        <v>20</v>
      </c>
      <c r="G14" t="s">
        <v>16</v>
      </c>
      <c r="H14" s="5"/>
      <c r="I14">
        <v>1976</v>
      </c>
      <c r="J14" s="13">
        <v>3</v>
      </c>
      <c r="K14" s="6">
        <v>7.8599537037037037E-2</v>
      </c>
      <c r="L14" s="10"/>
      <c r="M14" s="11"/>
      <c r="N14" s="11"/>
      <c r="O14" s="5"/>
      <c r="P14" s="12"/>
    </row>
    <row r="15" spans="1:16">
      <c r="B15" t="s">
        <v>117</v>
      </c>
      <c r="C15" s="5">
        <v>12</v>
      </c>
      <c r="D15">
        <v>67</v>
      </c>
      <c r="E15" t="s">
        <v>50</v>
      </c>
      <c r="F15" t="s">
        <v>33</v>
      </c>
      <c r="G15" t="s">
        <v>141</v>
      </c>
      <c r="H15" s="5"/>
      <c r="I15">
        <v>1981</v>
      </c>
      <c r="J15" s="13">
        <v>3</v>
      </c>
      <c r="K15" s="6">
        <v>7.8969907407407405E-2</v>
      </c>
      <c r="L15" s="10"/>
      <c r="M15" s="11"/>
      <c r="N15" s="11"/>
      <c r="O15" s="5"/>
      <c r="P15" s="12"/>
    </row>
    <row r="16" spans="1:16">
      <c r="B16" t="s">
        <v>117</v>
      </c>
      <c r="C16" s="5">
        <v>13</v>
      </c>
      <c r="D16">
        <v>58</v>
      </c>
      <c r="E16" t="s">
        <v>450</v>
      </c>
      <c r="F16" t="s">
        <v>451</v>
      </c>
      <c r="G16" t="s">
        <v>452</v>
      </c>
      <c r="H16" s="5"/>
      <c r="I16">
        <v>1978</v>
      </c>
      <c r="J16" s="13">
        <v>3</v>
      </c>
      <c r="K16" s="6">
        <v>8.2546296296296298E-2</v>
      </c>
      <c r="L16" s="10"/>
      <c r="M16" s="11"/>
      <c r="N16" s="11"/>
      <c r="O16" s="5"/>
      <c r="P16" s="12"/>
    </row>
    <row r="17" spans="2:16">
      <c r="B17" t="s">
        <v>117</v>
      </c>
      <c r="C17" s="5">
        <v>14</v>
      </c>
      <c r="D17">
        <v>57</v>
      </c>
      <c r="E17" t="s">
        <v>453</v>
      </c>
      <c r="F17" t="s">
        <v>20</v>
      </c>
      <c r="G17" t="s">
        <v>16</v>
      </c>
      <c r="H17" s="5"/>
      <c r="I17">
        <v>1976</v>
      </c>
      <c r="J17" s="13">
        <v>3</v>
      </c>
      <c r="K17" s="6">
        <v>8.4097222222222226E-2</v>
      </c>
      <c r="L17" s="10"/>
      <c r="M17" s="11"/>
      <c r="N17" s="11"/>
      <c r="O17" s="5"/>
      <c r="P17" s="12"/>
    </row>
    <row r="18" spans="2:16">
      <c r="B18" t="s">
        <v>117</v>
      </c>
      <c r="C18" s="5">
        <v>15</v>
      </c>
      <c r="D18">
        <v>64</v>
      </c>
      <c r="E18" t="s">
        <v>58</v>
      </c>
      <c r="F18" t="s">
        <v>37</v>
      </c>
      <c r="G18" t="s">
        <v>59</v>
      </c>
      <c r="H18" s="5"/>
      <c r="I18">
        <v>1975</v>
      </c>
      <c r="J18" s="13">
        <v>3</v>
      </c>
      <c r="K18" s="6">
        <v>8.5925925925925919E-2</v>
      </c>
      <c r="L18" s="10"/>
      <c r="M18" s="11"/>
      <c r="N18" s="11"/>
      <c r="O18" s="5"/>
      <c r="P18" s="12"/>
    </row>
    <row r="19" spans="2:16">
      <c r="B19" t="s">
        <v>117</v>
      </c>
      <c r="C19" s="5">
        <v>16</v>
      </c>
      <c r="D19">
        <v>52</v>
      </c>
      <c r="E19" t="s">
        <v>57</v>
      </c>
      <c r="F19" t="s">
        <v>26</v>
      </c>
      <c r="G19" t="s">
        <v>454</v>
      </c>
      <c r="H19" s="5"/>
      <c r="I19">
        <v>1977</v>
      </c>
      <c r="J19" s="13">
        <v>3</v>
      </c>
      <c r="K19" s="6">
        <v>8.6805555555555566E-2</v>
      </c>
      <c r="L19" s="10"/>
      <c r="M19" s="11"/>
      <c r="N19" s="11"/>
      <c r="O19" s="5"/>
      <c r="P19" s="12"/>
    </row>
    <row r="20" spans="2:16">
      <c r="B20" t="s">
        <v>117</v>
      </c>
      <c r="C20" s="5">
        <v>17</v>
      </c>
      <c r="D20">
        <v>62</v>
      </c>
      <c r="E20" t="s">
        <v>455</v>
      </c>
      <c r="F20" t="s">
        <v>195</v>
      </c>
      <c r="G20" t="s">
        <v>191</v>
      </c>
      <c r="H20" s="5"/>
      <c r="I20">
        <v>1976</v>
      </c>
      <c r="J20" s="13">
        <v>3</v>
      </c>
      <c r="K20" s="6">
        <v>8.8738425925925915E-2</v>
      </c>
      <c r="L20" s="10"/>
      <c r="M20" s="11"/>
      <c r="N20" s="11"/>
      <c r="O20" s="5"/>
      <c r="P20" s="12"/>
    </row>
    <row r="21" spans="2:16">
      <c r="B21" t="s">
        <v>117</v>
      </c>
      <c r="C21" s="5">
        <v>18</v>
      </c>
      <c r="D21">
        <v>70</v>
      </c>
      <c r="E21" t="s">
        <v>456</v>
      </c>
      <c r="F21" t="s">
        <v>159</v>
      </c>
      <c r="G21" t="s">
        <v>16</v>
      </c>
      <c r="H21" s="5"/>
      <c r="I21">
        <v>1977</v>
      </c>
      <c r="J21" s="13">
        <v>3</v>
      </c>
      <c r="K21" s="6">
        <v>9.3958333333333324E-2</v>
      </c>
      <c r="L21" s="10"/>
      <c r="M21" s="11"/>
      <c r="N21" s="11"/>
      <c r="O21" s="5"/>
      <c r="P21" s="12"/>
    </row>
    <row r="22" spans="2:16">
      <c r="B22" t="s">
        <v>117</v>
      </c>
      <c r="C22" s="5"/>
      <c r="D22">
        <v>55</v>
      </c>
      <c r="E22" t="s">
        <v>42</v>
      </c>
      <c r="F22" t="s">
        <v>43</v>
      </c>
      <c r="G22" t="s">
        <v>141</v>
      </c>
      <c r="H22" s="5"/>
      <c r="I22">
        <v>1978</v>
      </c>
      <c r="J22" s="13">
        <v>3</v>
      </c>
      <c r="K22" s="6" t="s">
        <v>39</v>
      </c>
      <c r="L22" s="10"/>
      <c r="M22" s="11"/>
      <c r="N22" s="11"/>
      <c r="O22" s="5"/>
      <c r="P22" s="12"/>
    </row>
    <row r="23" spans="2:16">
      <c r="B23" t="s">
        <v>117</v>
      </c>
      <c r="C23" s="5"/>
      <c r="D23">
        <v>60</v>
      </c>
      <c r="E23" t="s">
        <v>22</v>
      </c>
      <c r="F23" t="s">
        <v>27</v>
      </c>
      <c r="G23" t="s">
        <v>387</v>
      </c>
      <c r="H23" s="5"/>
      <c r="I23">
        <v>1975</v>
      </c>
      <c r="J23" s="13">
        <v>3</v>
      </c>
      <c r="K23" s="6" t="s">
        <v>39</v>
      </c>
      <c r="L23" s="10"/>
      <c r="M23" s="11"/>
      <c r="N23" s="11"/>
      <c r="O23" s="5"/>
      <c r="P23" s="12"/>
    </row>
    <row r="24" spans="2:16">
      <c r="B24" t="s">
        <v>117</v>
      </c>
      <c r="C24" s="5"/>
      <c r="D24">
        <v>74</v>
      </c>
      <c r="E24" t="s">
        <v>457</v>
      </c>
      <c r="F24" t="s">
        <v>458</v>
      </c>
      <c r="G24" t="s">
        <v>459</v>
      </c>
      <c r="H24" s="5"/>
      <c r="I24">
        <v>1976</v>
      </c>
      <c r="J24" s="13">
        <v>3</v>
      </c>
      <c r="K24" s="6" t="s">
        <v>39</v>
      </c>
      <c r="L24" s="10"/>
      <c r="M24" s="11"/>
      <c r="N24" s="11"/>
      <c r="O24" s="5"/>
      <c r="P24" s="12"/>
    </row>
    <row r="25" spans="2:16">
      <c r="C25" s="1"/>
    </row>
    <row r="26" spans="2:16">
      <c r="C26" s="1"/>
    </row>
    <row r="27" spans="2:16">
      <c r="C27" s="1"/>
    </row>
    <row r="28" spans="2:16">
      <c r="C28" s="1"/>
    </row>
    <row r="29" spans="2:16">
      <c r="C29" s="1"/>
    </row>
    <row r="30" spans="2:16">
      <c r="C30" s="1"/>
    </row>
    <row r="31" spans="2:16">
      <c r="C31" s="1"/>
    </row>
    <row r="32" spans="2:16">
      <c r="C32" s="1"/>
    </row>
    <row r="33" spans="3:3">
      <c r="C33" s="1"/>
    </row>
    <row r="34" spans="3:3">
      <c r="C34" s="1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C21" sqref="C21"/>
    </sheetView>
  </sheetViews>
  <sheetFormatPr defaultRowHeight="12.75"/>
  <cols>
    <col min="1" max="1" width="3.85546875" bestFit="1" customWidth="1"/>
    <col min="2" max="2" width="4.5703125" bestFit="1" customWidth="1"/>
    <col min="3" max="3" width="6.42578125" customWidth="1"/>
    <col min="4" max="4" width="5.28515625" customWidth="1"/>
    <col min="5" max="5" width="13.28515625" customWidth="1"/>
    <col min="6" max="6" width="12.140625" customWidth="1"/>
    <col min="7" max="8" width="23.140625" customWidth="1"/>
    <col min="9" max="9" width="6" bestFit="1" customWidth="1"/>
    <col min="10" max="10" width="4.42578125" bestFit="1" customWidth="1"/>
  </cols>
  <sheetData>
    <row r="1" spans="1:11">
      <c r="C1" t="str">
        <f>'Muži A'!C1</f>
        <v>Závod  M R T V Ý   M U Ž   2 0 1 4</v>
      </c>
      <c r="G1" t="s">
        <v>8</v>
      </c>
      <c r="K1" t="s">
        <v>196</v>
      </c>
    </row>
    <row r="3" spans="1:11">
      <c r="A3" s="3" t="s">
        <v>105</v>
      </c>
      <c r="B3" s="3" t="s">
        <v>104</v>
      </c>
      <c r="C3" s="3" t="s">
        <v>103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108</v>
      </c>
      <c r="I3" s="3" t="s">
        <v>106</v>
      </c>
      <c r="J3" s="3" t="s">
        <v>107</v>
      </c>
      <c r="K3" s="3" t="s">
        <v>6</v>
      </c>
    </row>
    <row r="4" spans="1:11">
      <c r="B4" t="s">
        <v>116</v>
      </c>
      <c r="C4" s="1">
        <v>1</v>
      </c>
      <c r="D4">
        <v>118</v>
      </c>
      <c r="E4" t="s">
        <v>40</v>
      </c>
      <c r="F4" t="s">
        <v>41</v>
      </c>
      <c r="G4" t="s">
        <v>30</v>
      </c>
      <c r="I4">
        <v>1974</v>
      </c>
      <c r="J4">
        <v>3</v>
      </c>
      <c r="K4" s="2">
        <v>6.2627314814814816E-2</v>
      </c>
    </row>
    <row r="5" spans="1:11">
      <c r="B5" t="s">
        <v>116</v>
      </c>
      <c r="C5" s="1">
        <v>2</v>
      </c>
      <c r="D5">
        <v>105</v>
      </c>
      <c r="E5" t="s">
        <v>24</v>
      </c>
      <c r="F5" t="s">
        <v>27</v>
      </c>
      <c r="G5" t="s">
        <v>28</v>
      </c>
      <c r="I5">
        <v>1969</v>
      </c>
      <c r="J5">
        <v>3</v>
      </c>
      <c r="K5" s="2">
        <v>6.4409722222222229E-2</v>
      </c>
    </row>
    <row r="6" spans="1:11">
      <c r="B6" t="s">
        <v>116</v>
      </c>
      <c r="C6" s="1">
        <v>3</v>
      </c>
      <c r="D6">
        <v>116</v>
      </c>
      <c r="E6" t="s">
        <v>60</v>
      </c>
      <c r="F6" t="s">
        <v>35</v>
      </c>
      <c r="G6" t="s">
        <v>16</v>
      </c>
      <c r="I6">
        <v>1967</v>
      </c>
      <c r="J6">
        <v>3</v>
      </c>
      <c r="K6" s="2">
        <v>6.5069444444444444E-2</v>
      </c>
    </row>
    <row r="7" spans="1:11">
      <c r="B7" t="s">
        <v>116</v>
      </c>
      <c r="C7" s="1">
        <v>4</v>
      </c>
      <c r="D7">
        <v>111</v>
      </c>
      <c r="E7" t="s">
        <v>230</v>
      </c>
      <c r="F7" t="s">
        <v>20</v>
      </c>
      <c r="G7" t="s">
        <v>52</v>
      </c>
      <c r="I7">
        <v>1973</v>
      </c>
      <c r="J7">
        <v>3</v>
      </c>
      <c r="K7" s="2">
        <v>6.8020833333333336E-2</v>
      </c>
    </row>
    <row r="8" spans="1:11">
      <c r="B8" t="s">
        <v>116</v>
      </c>
      <c r="C8" s="1">
        <v>5</v>
      </c>
      <c r="D8">
        <v>113</v>
      </c>
      <c r="E8" t="s">
        <v>426</v>
      </c>
      <c r="F8" t="s">
        <v>45</v>
      </c>
      <c r="G8" t="s">
        <v>427</v>
      </c>
      <c r="I8">
        <v>1970</v>
      </c>
      <c r="J8">
        <v>3</v>
      </c>
      <c r="K8" s="2">
        <v>6.8171296296296299E-2</v>
      </c>
    </row>
    <row r="9" spans="1:11">
      <c r="B9" t="s">
        <v>116</v>
      </c>
      <c r="C9" s="1">
        <v>6</v>
      </c>
      <c r="D9">
        <v>108</v>
      </c>
      <c r="E9" t="s">
        <v>428</v>
      </c>
      <c r="F9" t="s">
        <v>37</v>
      </c>
      <c r="G9" t="s">
        <v>19</v>
      </c>
      <c r="I9">
        <v>1970</v>
      </c>
      <c r="J9">
        <v>3</v>
      </c>
      <c r="K9" s="2">
        <v>7.0810185185185184E-2</v>
      </c>
    </row>
    <row r="10" spans="1:11">
      <c r="B10" t="s">
        <v>116</v>
      </c>
      <c r="C10" s="1">
        <v>7</v>
      </c>
      <c r="D10">
        <v>121</v>
      </c>
      <c r="E10" t="s">
        <v>429</v>
      </c>
      <c r="F10" t="s">
        <v>35</v>
      </c>
      <c r="G10" t="s">
        <v>430</v>
      </c>
      <c r="I10">
        <v>1971</v>
      </c>
      <c r="J10">
        <v>3</v>
      </c>
      <c r="K10" s="2">
        <v>7.2199074074074068E-2</v>
      </c>
    </row>
    <row r="11" spans="1:11">
      <c r="B11" t="s">
        <v>116</v>
      </c>
      <c r="C11" s="1">
        <v>8</v>
      </c>
      <c r="D11">
        <v>101</v>
      </c>
      <c r="E11" t="s">
        <v>431</v>
      </c>
      <c r="F11" t="s">
        <v>43</v>
      </c>
      <c r="G11" t="s">
        <v>16</v>
      </c>
      <c r="I11">
        <v>1971</v>
      </c>
      <c r="J11">
        <v>3</v>
      </c>
      <c r="K11" s="2">
        <v>7.2465277777777781E-2</v>
      </c>
    </row>
    <row r="12" spans="1:11">
      <c r="B12" t="s">
        <v>116</v>
      </c>
      <c r="C12" s="1">
        <v>9</v>
      </c>
      <c r="D12">
        <v>120</v>
      </c>
      <c r="E12" t="s">
        <v>432</v>
      </c>
      <c r="F12" t="s">
        <v>41</v>
      </c>
      <c r="G12" t="s">
        <v>44</v>
      </c>
      <c r="I12">
        <v>1973</v>
      </c>
      <c r="J12">
        <v>3</v>
      </c>
      <c r="K12" s="2">
        <v>7.3738425925925929E-2</v>
      </c>
    </row>
    <row r="13" spans="1:11">
      <c r="B13" t="s">
        <v>116</v>
      </c>
      <c r="C13" s="1">
        <v>10</v>
      </c>
      <c r="D13">
        <v>112</v>
      </c>
      <c r="E13" t="s">
        <v>433</v>
      </c>
      <c r="F13" t="s">
        <v>68</v>
      </c>
      <c r="G13" t="s">
        <v>292</v>
      </c>
      <c r="I13">
        <v>1969</v>
      </c>
      <c r="J13">
        <v>3</v>
      </c>
      <c r="K13" s="2">
        <v>7.3854166666666665E-2</v>
      </c>
    </row>
    <row r="14" spans="1:11">
      <c r="B14" t="s">
        <v>116</v>
      </c>
      <c r="C14" s="1">
        <v>11</v>
      </c>
      <c r="D14">
        <v>117</v>
      </c>
      <c r="E14" t="s">
        <v>434</v>
      </c>
      <c r="F14" t="s">
        <v>67</v>
      </c>
      <c r="G14" t="s">
        <v>30</v>
      </c>
      <c r="I14">
        <v>1969</v>
      </c>
      <c r="J14">
        <v>3</v>
      </c>
      <c r="K14" s="2">
        <v>7.4178240740740739E-2</v>
      </c>
    </row>
    <row r="15" spans="1:11">
      <c r="B15" t="s">
        <v>116</v>
      </c>
      <c r="C15" s="1">
        <v>12</v>
      </c>
      <c r="D15">
        <v>107</v>
      </c>
      <c r="E15" t="s">
        <v>51</v>
      </c>
      <c r="F15" t="s">
        <v>45</v>
      </c>
      <c r="G15" t="s">
        <v>19</v>
      </c>
      <c r="I15">
        <v>1974</v>
      </c>
      <c r="J15">
        <v>3</v>
      </c>
      <c r="K15" s="2">
        <v>7.4826388888888887E-2</v>
      </c>
    </row>
    <row r="16" spans="1:11">
      <c r="B16" t="s">
        <v>116</v>
      </c>
      <c r="C16" s="1">
        <v>13</v>
      </c>
      <c r="D16">
        <v>114</v>
      </c>
      <c r="E16" t="s">
        <v>435</v>
      </c>
      <c r="F16" t="s">
        <v>37</v>
      </c>
      <c r="G16" t="s">
        <v>371</v>
      </c>
      <c r="I16">
        <v>1966</v>
      </c>
      <c r="J16">
        <v>3</v>
      </c>
      <c r="K16" s="2">
        <v>7.7453703703703705E-2</v>
      </c>
    </row>
    <row r="17" spans="2:11">
      <c r="B17" t="s">
        <v>116</v>
      </c>
      <c r="C17" s="1">
        <v>14</v>
      </c>
      <c r="D17">
        <v>103</v>
      </c>
      <c r="E17" t="s">
        <v>194</v>
      </c>
      <c r="F17" t="s">
        <v>27</v>
      </c>
      <c r="G17" t="s">
        <v>133</v>
      </c>
      <c r="I17">
        <v>1973</v>
      </c>
      <c r="J17">
        <v>3</v>
      </c>
      <c r="K17" s="2">
        <v>8.9768518518518525E-2</v>
      </c>
    </row>
    <row r="18" spans="2:11">
      <c r="B18" t="s">
        <v>116</v>
      </c>
      <c r="C18" s="1">
        <v>15</v>
      </c>
      <c r="D18">
        <v>119</v>
      </c>
      <c r="E18" t="s">
        <v>436</v>
      </c>
      <c r="F18" t="s">
        <v>72</v>
      </c>
      <c r="G18" t="s">
        <v>73</v>
      </c>
      <c r="I18">
        <v>1970</v>
      </c>
      <c r="J18">
        <v>3</v>
      </c>
      <c r="K18" s="2">
        <v>9.4837962962962971E-2</v>
      </c>
    </row>
    <row r="19" spans="2:11">
      <c r="B19" t="s">
        <v>116</v>
      </c>
      <c r="C19" s="1">
        <v>16</v>
      </c>
      <c r="D19">
        <v>115</v>
      </c>
      <c r="E19" t="s">
        <v>437</v>
      </c>
      <c r="F19" t="s">
        <v>67</v>
      </c>
      <c r="G19" t="s">
        <v>16</v>
      </c>
      <c r="I19">
        <v>1968</v>
      </c>
      <c r="J19">
        <v>3</v>
      </c>
      <c r="K19" s="2">
        <v>9.7546296296296298E-2</v>
      </c>
    </row>
    <row r="20" spans="2:11">
      <c r="B20" t="s">
        <v>116</v>
      </c>
      <c r="C20" s="1">
        <v>17</v>
      </c>
      <c r="D20">
        <v>102</v>
      </c>
      <c r="E20" t="s">
        <v>31</v>
      </c>
      <c r="F20" t="s">
        <v>32</v>
      </c>
      <c r="G20" t="s">
        <v>354</v>
      </c>
      <c r="I20">
        <v>1969</v>
      </c>
      <c r="J20">
        <v>3</v>
      </c>
      <c r="K20" s="2">
        <v>9.7557870370370378E-2</v>
      </c>
    </row>
    <row r="21" spans="2:11">
      <c r="B21" t="s">
        <v>116</v>
      </c>
      <c r="C21" s="1"/>
      <c r="D21">
        <v>104</v>
      </c>
      <c r="E21" t="s">
        <v>363</v>
      </c>
      <c r="F21" t="s">
        <v>43</v>
      </c>
      <c r="G21" t="s">
        <v>19</v>
      </c>
      <c r="I21">
        <v>1965</v>
      </c>
      <c r="J21">
        <v>3</v>
      </c>
      <c r="K21" s="2" t="s">
        <v>39</v>
      </c>
    </row>
    <row r="22" spans="2:11">
      <c r="C22" s="1"/>
    </row>
    <row r="23" spans="2:11">
      <c r="C23" s="1"/>
    </row>
    <row r="24" spans="2:11">
      <c r="C24" s="1"/>
    </row>
    <row r="25" spans="2:11">
      <c r="C25" s="1"/>
    </row>
    <row r="26" spans="2:11">
      <c r="C26" s="1"/>
    </row>
    <row r="27" spans="2:11">
      <c r="C27" s="1"/>
    </row>
    <row r="28" spans="2:11">
      <c r="C28" s="1"/>
    </row>
    <row r="29" spans="2:11">
      <c r="C29" s="1"/>
    </row>
    <row r="30" spans="2:11">
      <c r="C30" s="1"/>
    </row>
    <row r="31" spans="2:11">
      <c r="C31" s="1"/>
    </row>
    <row r="32" spans="2:11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3"/>
  <sheetViews>
    <sheetView workbookViewId="0"/>
  </sheetViews>
  <sheetFormatPr defaultRowHeight="12.75"/>
  <cols>
    <col min="1" max="1" width="3.85546875" bestFit="1" customWidth="1"/>
    <col min="2" max="2" width="4.5703125" bestFit="1" customWidth="1"/>
    <col min="3" max="3" width="6.5703125" customWidth="1"/>
    <col min="4" max="4" width="5.85546875" customWidth="1"/>
    <col min="5" max="5" width="11.85546875" customWidth="1"/>
    <col min="6" max="6" width="12.7109375" customWidth="1"/>
    <col min="7" max="7" width="21.140625" bestFit="1" customWidth="1"/>
    <col min="8" max="8" width="18" customWidth="1"/>
    <col min="9" max="9" width="6" bestFit="1" customWidth="1"/>
    <col min="10" max="10" width="4.42578125" bestFit="1" customWidth="1"/>
  </cols>
  <sheetData>
    <row r="1" spans="1:11">
      <c r="C1" t="str">
        <f>'Muži A'!C1</f>
        <v>Závod  M R T V Ý   M U Ž   2 0 1 4</v>
      </c>
      <c r="G1" t="s">
        <v>9</v>
      </c>
      <c r="K1" t="s">
        <v>181</v>
      </c>
    </row>
    <row r="3" spans="1:11">
      <c r="A3" s="3" t="s">
        <v>105</v>
      </c>
      <c r="B3" s="3" t="s">
        <v>104</v>
      </c>
      <c r="C3" s="3" t="s">
        <v>103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108</v>
      </c>
      <c r="I3" s="3" t="s">
        <v>106</v>
      </c>
      <c r="J3" s="3" t="s">
        <v>107</v>
      </c>
      <c r="K3" s="3" t="s">
        <v>6</v>
      </c>
    </row>
    <row r="4" spans="1:11">
      <c r="B4" t="s">
        <v>115</v>
      </c>
      <c r="C4" s="1">
        <v>1</v>
      </c>
      <c r="D4" t="s">
        <v>400</v>
      </c>
      <c r="E4" t="s">
        <v>22</v>
      </c>
      <c r="F4" t="s">
        <v>20</v>
      </c>
      <c r="G4" t="s">
        <v>387</v>
      </c>
      <c r="I4">
        <v>1955</v>
      </c>
      <c r="J4">
        <v>2</v>
      </c>
      <c r="K4" s="2">
        <v>4.4803240740740741E-2</v>
      </c>
    </row>
    <row r="5" spans="1:11">
      <c r="B5" t="s">
        <v>115</v>
      </c>
      <c r="C5" s="1">
        <v>2</v>
      </c>
      <c r="D5" t="s">
        <v>401</v>
      </c>
      <c r="E5" t="s">
        <v>77</v>
      </c>
      <c r="F5" t="s">
        <v>27</v>
      </c>
      <c r="G5" t="s">
        <v>30</v>
      </c>
      <c r="I5">
        <v>1962</v>
      </c>
      <c r="J5">
        <v>2</v>
      </c>
      <c r="K5" s="2">
        <v>4.5925925925925926E-2</v>
      </c>
    </row>
    <row r="6" spans="1:11">
      <c r="B6" t="s">
        <v>115</v>
      </c>
      <c r="C6" s="1">
        <v>3</v>
      </c>
      <c r="D6" t="s">
        <v>402</v>
      </c>
      <c r="E6" t="s">
        <v>61</v>
      </c>
      <c r="F6" t="s">
        <v>62</v>
      </c>
      <c r="G6" t="s">
        <v>63</v>
      </c>
      <c r="I6">
        <v>1963</v>
      </c>
      <c r="J6">
        <v>2</v>
      </c>
      <c r="K6" s="2">
        <v>4.6759259259259257E-2</v>
      </c>
    </row>
    <row r="7" spans="1:11">
      <c r="B7" t="s">
        <v>115</v>
      </c>
      <c r="C7" s="1">
        <v>4</v>
      </c>
      <c r="D7" t="s">
        <v>403</v>
      </c>
      <c r="E7" t="s">
        <v>64</v>
      </c>
      <c r="F7" t="s">
        <v>65</v>
      </c>
      <c r="G7" t="s">
        <v>167</v>
      </c>
      <c r="I7">
        <v>1964</v>
      </c>
      <c r="J7">
        <v>2</v>
      </c>
      <c r="K7" s="2">
        <v>4.6851851851851846E-2</v>
      </c>
    </row>
    <row r="8" spans="1:11">
      <c r="B8" t="s">
        <v>115</v>
      </c>
      <c r="C8" s="1">
        <v>5</v>
      </c>
      <c r="D8" t="s">
        <v>404</v>
      </c>
      <c r="E8" t="s">
        <v>69</v>
      </c>
      <c r="F8" t="s">
        <v>70</v>
      </c>
      <c r="G8" t="s">
        <v>201</v>
      </c>
      <c r="I8">
        <v>1964</v>
      </c>
      <c r="J8">
        <v>2</v>
      </c>
      <c r="K8" s="2">
        <v>4.8356481481481479E-2</v>
      </c>
    </row>
    <row r="9" spans="1:11">
      <c r="B9" t="s">
        <v>115</v>
      </c>
      <c r="C9" s="1">
        <v>6</v>
      </c>
      <c r="D9" t="s">
        <v>405</v>
      </c>
      <c r="E9" t="s">
        <v>189</v>
      </c>
      <c r="F9" t="s">
        <v>190</v>
      </c>
      <c r="G9" t="s">
        <v>167</v>
      </c>
      <c r="I9">
        <v>1963</v>
      </c>
      <c r="J9">
        <v>2</v>
      </c>
      <c r="K9" s="2">
        <v>4.9004629629629627E-2</v>
      </c>
    </row>
    <row r="10" spans="1:11">
      <c r="B10" t="s">
        <v>115</v>
      </c>
      <c r="C10" s="1">
        <v>7</v>
      </c>
      <c r="D10" t="s">
        <v>406</v>
      </c>
      <c r="E10" t="s">
        <v>78</v>
      </c>
      <c r="F10" t="s">
        <v>32</v>
      </c>
      <c r="G10" t="s">
        <v>79</v>
      </c>
      <c r="I10">
        <v>1962</v>
      </c>
      <c r="J10">
        <v>2</v>
      </c>
      <c r="K10" s="2">
        <v>4.9016203703703708E-2</v>
      </c>
    </row>
    <row r="11" spans="1:11">
      <c r="B11" t="s">
        <v>115</v>
      </c>
      <c r="C11" s="1">
        <v>8</v>
      </c>
      <c r="D11" t="s">
        <v>407</v>
      </c>
      <c r="E11" t="s">
        <v>75</v>
      </c>
      <c r="F11" t="s">
        <v>76</v>
      </c>
      <c r="G11" t="s">
        <v>36</v>
      </c>
      <c r="I11">
        <v>1963</v>
      </c>
      <c r="J11">
        <v>2</v>
      </c>
      <c r="K11" s="2">
        <v>4.9629629629629635E-2</v>
      </c>
    </row>
    <row r="12" spans="1:11">
      <c r="B12" t="s">
        <v>115</v>
      </c>
      <c r="C12" s="1">
        <v>9</v>
      </c>
      <c r="D12" t="s">
        <v>408</v>
      </c>
      <c r="E12" t="s">
        <v>50</v>
      </c>
      <c r="F12" t="s">
        <v>33</v>
      </c>
      <c r="G12" t="s">
        <v>141</v>
      </c>
      <c r="I12">
        <v>1955</v>
      </c>
      <c r="J12">
        <v>2</v>
      </c>
      <c r="K12" s="2">
        <v>5.0324074074074077E-2</v>
      </c>
    </row>
    <row r="13" spans="1:11">
      <c r="B13" t="s">
        <v>115</v>
      </c>
      <c r="C13" s="1">
        <v>10</v>
      </c>
      <c r="D13" t="s">
        <v>409</v>
      </c>
      <c r="E13" t="s">
        <v>53</v>
      </c>
      <c r="F13" t="s">
        <v>56</v>
      </c>
      <c r="G13" t="s">
        <v>410</v>
      </c>
      <c r="I13">
        <v>1950</v>
      </c>
      <c r="J13">
        <v>2</v>
      </c>
      <c r="K13" s="2">
        <v>5.136574074074074E-2</v>
      </c>
    </row>
    <row r="14" spans="1:11">
      <c r="B14" t="s">
        <v>115</v>
      </c>
      <c r="C14" s="1">
        <v>11</v>
      </c>
      <c r="D14" t="s">
        <v>411</v>
      </c>
      <c r="E14" t="s">
        <v>192</v>
      </c>
      <c r="F14" t="s">
        <v>20</v>
      </c>
      <c r="G14" t="s">
        <v>193</v>
      </c>
      <c r="I14">
        <v>1964</v>
      </c>
      <c r="J14">
        <v>2</v>
      </c>
      <c r="K14" s="2">
        <v>5.2430555555555557E-2</v>
      </c>
    </row>
    <row r="15" spans="1:11">
      <c r="B15" t="s">
        <v>115</v>
      </c>
      <c r="C15" s="1">
        <v>12</v>
      </c>
      <c r="D15" t="s">
        <v>412</v>
      </c>
      <c r="E15" t="s">
        <v>186</v>
      </c>
      <c r="F15" t="s">
        <v>67</v>
      </c>
      <c r="G15" t="s">
        <v>52</v>
      </c>
      <c r="I15">
        <v>1959</v>
      </c>
      <c r="J15">
        <v>2</v>
      </c>
      <c r="K15" s="2">
        <v>5.4293981481481485E-2</v>
      </c>
    </row>
    <row r="16" spans="1:11">
      <c r="B16" t="s">
        <v>115</v>
      </c>
      <c r="C16" s="1">
        <v>13</v>
      </c>
      <c r="D16" t="s">
        <v>413</v>
      </c>
      <c r="E16" t="s">
        <v>80</v>
      </c>
      <c r="F16" t="s">
        <v>66</v>
      </c>
      <c r="G16" t="s">
        <v>19</v>
      </c>
      <c r="I16">
        <v>1961</v>
      </c>
      <c r="J16">
        <v>2</v>
      </c>
      <c r="K16" s="2">
        <v>5.4479166666666669E-2</v>
      </c>
    </row>
    <row r="17" spans="2:11">
      <c r="B17" t="s">
        <v>115</v>
      </c>
      <c r="C17" s="1">
        <v>14</v>
      </c>
      <c r="D17" t="s">
        <v>414</v>
      </c>
      <c r="E17" t="s">
        <v>415</v>
      </c>
      <c r="F17" t="s">
        <v>416</v>
      </c>
      <c r="G17" t="s">
        <v>19</v>
      </c>
      <c r="I17">
        <v>1949</v>
      </c>
      <c r="J17">
        <v>2</v>
      </c>
      <c r="K17" s="2">
        <v>5.5844907407407406E-2</v>
      </c>
    </row>
    <row r="18" spans="2:11">
      <c r="B18" t="s">
        <v>115</v>
      </c>
      <c r="C18" s="1">
        <v>15</v>
      </c>
      <c r="D18" t="s">
        <v>417</v>
      </c>
      <c r="E18" t="s">
        <v>418</v>
      </c>
      <c r="F18" t="s">
        <v>35</v>
      </c>
      <c r="G18" t="s">
        <v>191</v>
      </c>
      <c r="I18">
        <v>1963</v>
      </c>
      <c r="J18">
        <v>2</v>
      </c>
      <c r="K18" s="2">
        <v>5.8935185185185181E-2</v>
      </c>
    </row>
    <row r="19" spans="2:11">
      <c r="B19" t="s">
        <v>115</v>
      </c>
      <c r="C19" s="1">
        <v>16</v>
      </c>
      <c r="D19" t="s">
        <v>419</v>
      </c>
      <c r="E19" t="s">
        <v>420</v>
      </c>
      <c r="F19" t="s">
        <v>67</v>
      </c>
      <c r="G19" t="s">
        <v>44</v>
      </c>
      <c r="I19">
        <v>1960</v>
      </c>
      <c r="J19">
        <v>2</v>
      </c>
      <c r="K19" s="2">
        <v>6.06712962962963E-2</v>
      </c>
    </row>
    <row r="20" spans="2:11">
      <c r="B20" t="s">
        <v>115</v>
      </c>
      <c r="C20" s="1">
        <v>17</v>
      </c>
      <c r="D20" t="s">
        <v>421</v>
      </c>
      <c r="E20" t="s">
        <v>187</v>
      </c>
      <c r="F20" t="s">
        <v>188</v>
      </c>
      <c r="G20" t="s">
        <v>133</v>
      </c>
      <c r="I20">
        <v>1955</v>
      </c>
      <c r="J20">
        <v>2</v>
      </c>
      <c r="K20" s="2">
        <v>6.0972222222222226E-2</v>
      </c>
    </row>
    <row r="21" spans="2:11">
      <c r="B21" t="s">
        <v>115</v>
      </c>
      <c r="C21" s="1">
        <v>18</v>
      </c>
      <c r="D21" t="s">
        <v>422</v>
      </c>
      <c r="E21" t="s">
        <v>423</v>
      </c>
      <c r="F21" t="s">
        <v>35</v>
      </c>
      <c r="G21" t="s">
        <v>140</v>
      </c>
      <c r="I21">
        <v>1964</v>
      </c>
      <c r="J21">
        <v>2</v>
      </c>
      <c r="K21" s="2">
        <v>6.4791666666666664E-2</v>
      </c>
    </row>
    <row r="22" spans="2:11">
      <c r="B22" t="s">
        <v>115</v>
      </c>
      <c r="C22" s="1"/>
      <c r="D22" t="s">
        <v>424</v>
      </c>
      <c r="E22" t="s">
        <v>425</v>
      </c>
      <c r="F22" t="s">
        <v>20</v>
      </c>
      <c r="G22" t="s">
        <v>19</v>
      </c>
      <c r="I22">
        <v>1961</v>
      </c>
      <c r="J22">
        <v>2</v>
      </c>
      <c r="K22" s="2" t="s">
        <v>39</v>
      </c>
    </row>
    <row r="23" spans="2:11">
      <c r="C23" s="1"/>
    </row>
    <row r="24" spans="2:11">
      <c r="C24" s="1"/>
    </row>
    <row r="25" spans="2:11">
      <c r="C25" s="1"/>
    </row>
    <row r="26" spans="2:11">
      <c r="C26" s="1"/>
    </row>
    <row r="27" spans="2:11">
      <c r="C27" s="1"/>
    </row>
    <row r="28" spans="2:11">
      <c r="C28" s="1"/>
    </row>
    <row r="29" spans="2:11">
      <c r="C29" s="1"/>
    </row>
    <row r="30" spans="2:11">
      <c r="C30" s="1"/>
    </row>
    <row r="31" spans="2:11">
      <c r="C31" s="1"/>
    </row>
    <row r="32" spans="2:11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  <row r="38" spans="3:3">
      <c r="C38" s="1"/>
    </row>
    <row r="39" spans="3:3">
      <c r="C39" s="1"/>
    </row>
    <row r="40" spans="3:3">
      <c r="C40" s="1"/>
    </row>
    <row r="41" spans="3:3">
      <c r="C41" s="1"/>
    </row>
    <row r="42" spans="3:3">
      <c r="C42" s="1"/>
    </row>
    <row r="43" spans="3:3">
      <c r="C43" s="1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2"/>
  <sheetViews>
    <sheetView workbookViewId="0"/>
  </sheetViews>
  <sheetFormatPr defaultRowHeight="12.75"/>
  <cols>
    <col min="1" max="1" width="3.85546875" bestFit="1" customWidth="1"/>
    <col min="2" max="2" width="4.5703125" bestFit="1" customWidth="1"/>
    <col min="3" max="3" width="6.28515625" customWidth="1"/>
    <col min="4" max="4" width="7.42578125" customWidth="1"/>
    <col min="5" max="5" width="14.7109375" customWidth="1"/>
    <col min="6" max="6" width="11.42578125" customWidth="1"/>
    <col min="7" max="7" width="24.28515625" bestFit="1" customWidth="1"/>
    <col min="8" max="8" width="19.42578125" customWidth="1"/>
    <col min="9" max="9" width="6" bestFit="1" customWidth="1"/>
    <col min="10" max="10" width="4.42578125" bestFit="1" customWidth="1"/>
  </cols>
  <sheetData>
    <row r="1" spans="1:11">
      <c r="C1" t="str">
        <f>'Muži A'!C1</f>
        <v>Závod  M R T V Ý   M U Ž   2 0 1 4</v>
      </c>
      <c r="G1" t="s">
        <v>10</v>
      </c>
      <c r="K1" t="s">
        <v>181</v>
      </c>
    </row>
    <row r="3" spans="1:11">
      <c r="A3" s="3" t="s">
        <v>105</v>
      </c>
      <c r="B3" s="3" t="s">
        <v>104</v>
      </c>
      <c r="C3" s="3" t="s">
        <v>103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108</v>
      </c>
      <c r="I3" s="3" t="s">
        <v>106</v>
      </c>
      <c r="J3" s="3" t="s">
        <v>107</v>
      </c>
      <c r="K3" s="3" t="s">
        <v>6</v>
      </c>
    </row>
    <row r="4" spans="1:11">
      <c r="B4" t="s">
        <v>113</v>
      </c>
      <c r="C4" s="1">
        <v>1</v>
      </c>
      <c r="D4" t="s">
        <v>372</v>
      </c>
      <c r="E4" t="s">
        <v>373</v>
      </c>
      <c r="F4" t="s">
        <v>88</v>
      </c>
      <c r="G4" t="s">
        <v>374</v>
      </c>
      <c r="I4">
        <v>1991</v>
      </c>
      <c r="J4">
        <v>2</v>
      </c>
      <c r="K4" s="2">
        <v>5.1192129629629629E-2</v>
      </c>
    </row>
    <row r="5" spans="1:11">
      <c r="B5" t="s">
        <v>113</v>
      </c>
      <c r="C5" s="1">
        <v>2</v>
      </c>
      <c r="D5" t="s">
        <v>375</v>
      </c>
      <c r="E5" t="s">
        <v>97</v>
      </c>
      <c r="F5" t="s">
        <v>98</v>
      </c>
      <c r="G5" t="s">
        <v>30</v>
      </c>
      <c r="I5">
        <v>1997</v>
      </c>
      <c r="J5">
        <v>2</v>
      </c>
      <c r="K5" s="2">
        <v>5.2743055555555557E-2</v>
      </c>
    </row>
    <row r="6" spans="1:11">
      <c r="B6" t="s">
        <v>113</v>
      </c>
      <c r="C6" s="1">
        <v>3</v>
      </c>
      <c r="D6" t="s">
        <v>376</v>
      </c>
      <c r="E6" t="s">
        <v>377</v>
      </c>
      <c r="F6" t="s">
        <v>378</v>
      </c>
      <c r="G6" t="s">
        <v>129</v>
      </c>
      <c r="I6">
        <v>1989</v>
      </c>
      <c r="J6">
        <v>2</v>
      </c>
      <c r="K6" s="2">
        <v>5.4421296296296294E-2</v>
      </c>
    </row>
    <row r="7" spans="1:11">
      <c r="B7" t="s">
        <v>113</v>
      </c>
      <c r="C7" s="1">
        <v>4</v>
      </c>
      <c r="D7" t="s">
        <v>379</v>
      </c>
      <c r="E7" t="s">
        <v>380</v>
      </c>
      <c r="F7" t="s">
        <v>381</v>
      </c>
      <c r="G7" t="s">
        <v>292</v>
      </c>
      <c r="I7">
        <v>1985</v>
      </c>
      <c r="J7">
        <v>2</v>
      </c>
      <c r="K7" s="2">
        <v>5.6979166666666664E-2</v>
      </c>
    </row>
    <row r="8" spans="1:11">
      <c r="B8" t="s">
        <v>113</v>
      </c>
      <c r="C8" s="1">
        <v>5</v>
      </c>
      <c r="D8" t="s">
        <v>382</v>
      </c>
      <c r="E8" t="s">
        <v>383</v>
      </c>
      <c r="F8" t="s">
        <v>384</v>
      </c>
      <c r="G8" t="s">
        <v>385</v>
      </c>
      <c r="I8">
        <v>1986</v>
      </c>
      <c r="J8">
        <v>2</v>
      </c>
      <c r="K8" s="2">
        <v>5.6990740740740738E-2</v>
      </c>
    </row>
    <row r="9" spans="1:11">
      <c r="B9" t="s">
        <v>113</v>
      </c>
      <c r="C9" s="1">
        <v>6</v>
      </c>
      <c r="D9" t="s">
        <v>386</v>
      </c>
      <c r="E9" t="s">
        <v>182</v>
      </c>
      <c r="F9" t="s">
        <v>86</v>
      </c>
      <c r="G9" t="s">
        <v>387</v>
      </c>
      <c r="I9">
        <v>1977</v>
      </c>
      <c r="J9">
        <v>2</v>
      </c>
      <c r="K9" s="2">
        <v>5.8668981481481482E-2</v>
      </c>
    </row>
    <row r="10" spans="1:11">
      <c r="B10" t="s">
        <v>113</v>
      </c>
      <c r="C10" s="1">
        <v>7</v>
      </c>
      <c r="D10" t="s">
        <v>388</v>
      </c>
      <c r="E10" t="s">
        <v>389</v>
      </c>
      <c r="F10" t="s">
        <v>101</v>
      </c>
      <c r="G10" t="s">
        <v>141</v>
      </c>
      <c r="I10">
        <v>1985</v>
      </c>
      <c r="J10">
        <v>2</v>
      </c>
      <c r="K10" s="2">
        <v>6.0370370370370373E-2</v>
      </c>
    </row>
    <row r="11" spans="1:11">
      <c r="B11" t="s">
        <v>113</v>
      </c>
      <c r="C11" s="1">
        <v>8</v>
      </c>
      <c r="D11" t="s">
        <v>390</v>
      </c>
      <c r="E11" t="s">
        <v>391</v>
      </c>
      <c r="F11" t="s">
        <v>392</v>
      </c>
      <c r="G11" t="s">
        <v>84</v>
      </c>
      <c r="I11">
        <v>1977</v>
      </c>
      <c r="J11">
        <v>2</v>
      </c>
      <c r="K11" s="2">
        <v>6.7013888888888887E-2</v>
      </c>
    </row>
    <row r="12" spans="1:11">
      <c r="B12" t="s">
        <v>113</v>
      </c>
      <c r="C12" s="1">
        <v>9</v>
      </c>
      <c r="D12" t="s">
        <v>393</v>
      </c>
      <c r="E12" t="s">
        <v>183</v>
      </c>
      <c r="F12" t="s">
        <v>134</v>
      </c>
      <c r="G12" t="s">
        <v>133</v>
      </c>
      <c r="I12">
        <v>1989</v>
      </c>
      <c r="J12">
        <v>2</v>
      </c>
      <c r="K12" s="2">
        <v>6.9699074074074066E-2</v>
      </c>
    </row>
    <row r="13" spans="1:11">
      <c r="B13" t="s">
        <v>113</v>
      </c>
      <c r="C13" s="1"/>
      <c r="D13" t="s">
        <v>394</v>
      </c>
      <c r="E13" t="s">
        <v>395</v>
      </c>
      <c r="F13" t="s">
        <v>396</v>
      </c>
      <c r="G13" t="s">
        <v>19</v>
      </c>
      <c r="I13">
        <v>1997</v>
      </c>
      <c r="J13">
        <v>2</v>
      </c>
      <c r="K13" s="2" t="s">
        <v>39</v>
      </c>
    </row>
    <row r="14" spans="1:11">
      <c r="B14" t="s">
        <v>113</v>
      </c>
      <c r="C14" s="1"/>
      <c r="D14" t="s">
        <v>397</v>
      </c>
      <c r="E14" t="s">
        <v>398</v>
      </c>
      <c r="F14" t="s">
        <v>322</v>
      </c>
      <c r="G14" t="s">
        <v>399</v>
      </c>
      <c r="I14">
        <v>1979</v>
      </c>
      <c r="J14">
        <v>2</v>
      </c>
      <c r="K14" s="2" t="s">
        <v>39</v>
      </c>
    </row>
    <row r="15" spans="1:11">
      <c r="C15" s="1"/>
    </row>
    <row r="16" spans="1:11">
      <c r="C16" t="str">
        <f>C1</f>
        <v>Závod  M R T V Ý   M U Ž   2 0 1 4</v>
      </c>
      <c r="G16" t="s">
        <v>11</v>
      </c>
    </row>
    <row r="18" spans="2:11">
      <c r="C18" s="3" t="s">
        <v>1</v>
      </c>
      <c r="D18" s="3" t="s">
        <v>2</v>
      </c>
      <c r="E18" s="3" t="s">
        <v>3</v>
      </c>
      <c r="F18" s="3" t="s">
        <v>4</v>
      </c>
      <c r="G18" s="3" t="s">
        <v>5</v>
      </c>
      <c r="H18" s="3"/>
      <c r="I18" s="3"/>
      <c r="J18" s="3"/>
      <c r="K18" s="3" t="s">
        <v>6</v>
      </c>
    </row>
    <row r="19" spans="2:11">
      <c r="B19" t="s">
        <v>114</v>
      </c>
      <c r="C19" s="1">
        <v>1</v>
      </c>
      <c r="D19" t="s">
        <v>366</v>
      </c>
      <c r="E19" t="s">
        <v>87</v>
      </c>
      <c r="F19" t="s">
        <v>88</v>
      </c>
      <c r="G19" t="s">
        <v>16</v>
      </c>
      <c r="I19">
        <v>1973</v>
      </c>
      <c r="J19">
        <v>2</v>
      </c>
      <c r="K19" s="2">
        <v>5.1423611111111107E-2</v>
      </c>
    </row>
    <row r="20" spans="2:11">
      <c r="B20" t="s">
        <v>114</v>
      </c>
      <c r="C20" s="1">
        <v>2</v>
      </c>
      <c r="D20" t="s">
        <v>367</v>
      </c>
      <c r="E20" t="s">
        <v>82</v>
      </c>
      <c r="F20" t="s">
        <v>83</v>
      </c>
      <c r="G20" t="s">
        <v>28</v>
      </c>
      <c r="I20">
        <v>1958</v>
      </c>
      <c r="J20">
        <v>2</v>
      </c>
      <c r="K20" s="2">
        <v>5.5833333333333325E-2</v>
      </c>
    </row>
    <row r="21" spans="2:11">
      <c r="B21" t="s">
        <v>114</v>
      </c>
      <c r="C21" s="1">
        <v>3</v>
      </c>
      <c r="D21" t="s">
        <v>368</v>
      </c>
      <c r="E21" t="s">
        <v>85</v>
      </c>
      <c r="F21" t="s">
        <v>86</v>
      </c>
      <c r="G21" t="s">
        <v>16</v>
      </c>
      <c r="I21">
        <v>1970</v>
      </c>
      <c r="J21">
        <v>2</v>
      </c>
      <c r="K21" s="2">
        <v>7.6122685185185182E-2</v>
      </c>
    </row>
    <row r="22" spans="2:11">
      <c r="B22" t="s">
        <v>114</v>
      </c>
      <c r="C22" s="1">
        <v>4</v>
      </c>
      <c r="D22" t="s">
        <v>369</v>
      </c>
      <c r="E22" t="s">
        <v>370</v>
      </c>
      <c r="F22" t="s">
        <v>185</v>
      </c>
      <c r="G22" t="s">
        <v>371</v>
      </c>
      <c r="I22">
        <v>1964</v>
      </c>
      <c r="J22">
        <v>2</v>
      </c>
      <c r="K22" s="2">
        <v>8.9386574074074077E-2</v>
      </c>
    </row>
    <row r="23" spans="2:11">
      <c r="C23" s="1"/>
      <c r="D23" s="1"/>
      <c r="K23" s="2"/>
    </row>
    <row r="24" spans="2:11">
      <c r="C24" s="1"/>
      <c r="D24" s="1"/>
      <c r="K24" s="2"/>
    </row>
    <row r="25" spans="2:11">
      <c r="C25" s="1"/>
      <c r="D25" s="1"/>
      <c r="K25" s="2"/>
    </row>
    <row r="26" spans="2:11">
      <c r="C26" s="1"/>
    </row>
    <row r="27" spans="2:11">
      <c r="C27" s="1"/>
    </row>
    <row r="28" spans="2:11">
      <c r="C28" s="1"/>
    </row>
    <row r="29" spans="2:11">
      <c r="C29" s="1"/>
    </row>
    <row r="30" spans="2:11">
      <c r="C30" s="1"/>
    </row>
    <row r="31" spans="2:11">
      <c r="C31" s="1"/>
    </row>
    <row r="32" spans="2:11">
      <c r="C32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7"/>
  <sheetViews>
    <sheetView workbookViewId="0"/>
  </sheetViews>
  <sheetFormatPr defaultRowHeight="12.75"/>
  <cols>
    <col min="1" max="1" width="3.85546875" bestFit="1" customWidth="1"/>
    <col min="2" max="2" width="4.5703125" bestFit="1" customWidth="1"/>
    <col min="3" max="3" width="7" customWidth="1"/>
    <col min="4" max="4" width="7.140625" customWidth="1"/>
    <col min="5" max="5" width="13.140625" customWidth="1"/>
    <col min="6" max="6" width="12" customWidth="1"/>
    <col min="7" max="8" width="19.85546875" customWidth="1"/>
    <col min="9" max="9" width="6" bestFit="1" customWidth="1"/>
    <col min="10" max="10" width="4.42578125" bestFit="1" customWidth="1"/>
  </cols>
  <sheetData>
    <row r="1" spans="1:11">
      <c r="C1" t="str">
        <f>'Muži A'!C1</f>
        <v>Závod  M R T V Ý   M U Ž   2 0 1 4</v>
      </c>
      <c r="G1" t="s">
        <v>12</v>
      </c>
      <c r="K1" t="s">
        <v>181</v>
      </c>
    </row>
    <row r="3" spans="1:11">
      <c r="A3" s="3" t="s">
        <v>105</v>
      </c>
      <c r="B3" s="3" t="s">
        <v>104</v>
      </c>
      <c r="C3" s="3" t="s">
        <v>103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108</v>
      </c>
      <c r="I3" s="3" t="s">
        <v>106</v>
      </c>
      <c r="J3" s="3" t="s">
        <v>107</v>
      </c>
      <c r="K3" s="3" t="s">
        <v>6</v>
      </c>
    </row>
    <row r="4" spans="1:11">
      <c r="B4" t="s">
        <v>112</v>
      </c>
      <c r="C4" s="1">
        <v>1</v>
      </c>
      <c r="D4" t="s">
        <v>328</v>
      </c>
      <c r="E4" t="s">
        <v>31</v>
      </c>
      <c r="F4" t="s">
        <v>45</v>
      </c>
      <c r="G4" t="s">
        <v>354</v>
      </c>
      <c r="I4">
        <v>1997</v>
      </c>
      <c r="J4">
        <v>2</v>
      </c>
      <c r="K4" s="2">
        <v>3.9606481481481479E-2</v>
      </c>
    </row>
    <row r="5" spans="1:11">
      <c r="B5" t="s">
        <v>112</v>
      </c>
      <c r="C5" s="1">
        <v>2</v>
      </c>
      <c r="D5" t="s">
        <v>327</v>
      </c>
      <c r="E5" t="s">
        <v>355</v>
      </c>
      <c r="F5" t="s">
        <v>157</v>
      </c>
      <c r="G5" t="s">
        <v>340</v>
      </c>
      <c r="I5">
        <v>1996</v>
      </c>
      <c r="J5">
        <v>2</v>
      </c>
      <c r="K5" s="2">
        <v>4.0532407407407406E-2</v>
      </c>
    </row>
    <row r="6" spans="1:11">
      <c r="B6" t="s">
        <v>112</v>
      </c>
      <c r="C6" s="1">
        <v>3</v>
      </c>
      <c r="D6" t="s">
        <v>356</v>
      </c>
      <c r="E6" t="s">
        <v>170</v>
      </c>
      <c r="F6" t="s">
        <v>176</v>
      </c>
      <c r="G6" t="s">
        <v>129</v>
      </c>
      <c r="I6">
        <v>1997</v>
      </c>
      <c r="J6">
        <v>2</v>
      </c>
      <c r="K6" s="2">
        <v>4.1435185185185179E-2</v>
      </c>
    </row>
    <row r="7" spans="1:11">
      <c r="B7" t="s">
        <v>112</v>
      </c>
      <c r="C7" s="1">
        <v>4</v>
      </c>
      <c r="D7" t="s">
        <v>357</v>
      </c>
      <c r="E7" t="s">
        <v>75</v>
      </c>
      <c r="F7" t="s">
        <v>159</v>
      </c>
      <c r="G7" t="s">
        <v>89</v>
      </c>
      <c r="I7">
        <v>1997</v>
      </c>
      <c r="J7">
        <v>2</v>
      </c>
      <c r="K7" s="2">
        <v>4.3530092592592599E-2</v>
      </c>
    </row>
    <row r="8" spans="1:11">
      <c r="B8" t="s">
        <v>112</v>
      </c>
      <c r="C8" s="1">
        <v>5</v>
      </c>
      <c r="D8" t="s">
        <v>358</v>
      </c>
      <c r="E8" t="s">
        <v>93</v>
      </c>
      <c r="F8" t="s">
        <v>26</v>
      </c>
      <c r="G8" t="s">
        <v>89</v>
      </c>
      <c r="I8">
        <v>1997</v>
      </c>
      <c r="J8">
        <v>2</v>
      </c>
      <c r="K8" s="2">
        <v>4.4004629629629623E-2</v>
      </c>
    </row>
    <row r="9" spans="1:11">
      <c r="B9" t="s">
        <v>112</v>
      </c>
      <c r="C9" s="1">
        <v>6</v>
      </c>
      <c r="D9" t="s">
        <v>359</v>
      </c>
      <c r="E9" t="s">
        <v>169</v>
      </c>
      <c r="F9" t="s">
        <v>165</v>
      </c>
      <c r="G9" t="s">
        <v>340</v>
      </c>
      <c r="I9">
        <v>1998</v>
      </c>
      <c r="J9">
        <v>2</v>
      </c>
      <c r="K9" s="2">
        <v>4.5555555555555551E-2</v>
      </c>
    </row>
    <row r="10" spans="1:11">
      <c r="B10" t="s">
        <v>112</v>
      </c>
      <c r="C10" s="1">
        <v>7</v>
      </c>
      <c r="D10" t="s">
        <v>329</v>
      </c>
      <c r="E10" t="s">
        <v>166</v>
      </c>
      <c r="F10" t="s">
        <v>18</v>
      </c>
      <c r="G10" t="s">
        <v>167</v>
      </c>
      <c r="I10">
        <v>1998</v>
      </c>
      <c r="J10">
        <v>2</v>
      </c>
      <c r="K10" s="2">
        <v>4.6342592592592595E-2</v>
      </c>
    </row>
    <row r="11" spans="1:11">
      <c r="B11" t="s">
        <v>112</v>
      </c>
      <c r="C11" s="1">
        <v>8</v>
      </c>
      <c r="D11" t="s">
        <v>360</v>
      </c>
      <c r="E11" t="s">
        <v>95</v>
      </c>
      <c r="F11" t="s">
        <v>35</v>
      </c>
      <c r="G11" t="s">
        <v>201</v>
      </c>
      <c r="I11">
        <v>1998</v>
      </c>
      <c r="J11">
        <v>2</v>
      </c>
      <c r="K11" s="2">
        <v>4.7824074074074074E-2</v>
      </c>
    </row>
    <row r="12" spans="1:11">
      <c r="B12" t="s">
        <v>112</v>
      </c>
      <c r="C12" s="1">
        <v>9</v>
      </c>
      <c r="D12" t="s">
        <v>331</v>
      </c>
      <c r="E12" t="s">
        <v>168</v>
      </c>
      <c r="F12" t="s">
        <v>361</v>
      </c>
      <c r="G12" t="s">
        <v>133</v>
      </c>
      <c r="I12">
        <v>1998</v>
      </c>
      <c r="J12">
        <v>2</v>
      </c>
      <c r="K12" s="2">
        <v>5.1620370370370372E-2</v>
      </c>
    </row>
    <row r="13" spans="1:11">
      <c r="B13" t="s">
        <v>112</v>
      </c>
      <c r="C13" s="1"/>
      <c r="D13" t="s">
        <v>362</v>
      </c>
      <c r="E13" t="s">
        <v>363</v>
      </c>
      <c r="F13" t="s">
        <v>23</v>
      </c>
      <c r="G13" t="s">
        <v>19</v>
      </c>
      <c r="I13">
        <v>1997</v>
      </c>
      <c r="J13">
        <v>2</v>
      </c>
      <c r="K13" s="2" t="s">
        <v>39</v>
      </c>
    </row>
    <row r="14" spans="1:11">
      <c r="B14" t="s">
        <v>112</v>
      </c>
      <c r="C14" s="1"/>
      <c r="D14" t="s">
        <v>364</v>
      </c>
      <c r="E14" t="s">
        <v>135</v>
      </c>
      <c r="F14" t="s">
        <v>165</v>
      </c>
      <c r="G14" t="s">
        <v>340</v>
      </c>
      <c r="I14">
        <v>1998</v>
      </c>
      <c r="J14">
        <v>2</v>
      </c>
      <c r="K14" s="2" t="s">
        <v>39</v>
      </c>
    </row>
    <row r="15" spans="1:11">
      <c r="B15" t="s">
        <v>112</v>
      </c>
      <c r="C15" s="1"/>
      <c r="D15" t="s">
        <v>365</v>
      </c>
      <c r="E15" t="s">
        <v>178</v>
      </c>
      <c r="F15" t="s">
        <v>27</v>
      </c>
      <c r="G15" t="s">
        <v>28</v>
      </c>
      <c r="I15">
        <v>1996</v>
      </c>
      <c r="J15">
        <v>2</v>
      </c>
      <c r="K15" s="2" t="s">
        <v>39</v>
      </c>
    </row>
    <row r="16" spans="1:11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  <row r="30" spans="3:3">
      <c r="C30" s="1"/>
    </row>
    <row r="31" spans="3:3">
      <c r="C31" s="1"/>
    </row>
    <row r="32" spans="3:3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workbookViewId="0"/>
  </sheetViews>
  <sheetFormatPr defaultRowHeight="12.75"/>
  <cols>
    <col min="1" max="1" width="3.85546875" bestFit="1" customWidth="1"/>
    <col min="2" max="2" width="4.5703125" bestFit="1" customWidth="1"/>
    <col min="3" max="3" width="6.42578125" customWidth="1"/>
    <col min="4" max="4" width="7" customWidth="1"/>
    <col min="5" max="5" width="14.5703125" customWidth="1"/>
    <col min="6" max="6" width="12.7109375" customWidth="1"/>
    <col min="7" max="7" width="21" customWidth="1"/>
    <col min="8" max="8" width="13.85546875" customWidth="1"/>
    <col min="9" max="9" width="6" bestFit="1" customWidth="1"/>
    <col min="10" max="10" width="4.42578125" bestFit="1" customWidth="1"/>
  </cols>
  <sheetData>
    <row r="1" spans="1:11">
      <c r="C1" t="str">
        <f>'Muži A'!C1</f>
        <v>Závod  M R T V Ý   M U Ž   2 0 1 4</v>
      </c>
      <c r="G1" t="s">
        <v>13</v>
      </c>
      <c r="K1" t="s">
        <v>180</v>
      </c>
    </row>
    <row r="3" spans="1:11">
      <c r="A3" s="3" t="s">
        <v>105</v>
      </c>
      <c r="B3" s="3" t="s">
        <v>104</v>
      </c>
      <c r="C3" s="3" t="s">
        <v>103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108</v>
      </c>
      <c r="I3" s="3" t="s">
        <v>106</v>
      </c>
      <c r="J3" s="3" t="s">
        <v>107</v>
      </c>
      <c r="K3" s="3" t="s">
        <v>6</v>
      </c>
    </row>
    <row r="4" spans="1:11">
      <c r="B4" t="s">
        <v>110</v>
      </c>
      <c r="C4" s="4">
        <v>1</v>
      </c>
      <c r="D4" t="s">
        <v>334</v>
      </c>
      <c r="E4" t="s">
        <v>94</v>
      </c>
      <c r="F4" t="s">
        <v>45</v>
      </c>
      <c r="G4" t="s">
        <v>191</v>
      </c>
      <c r="I4">
        <v>1999</v>
      </c>
      <c r="J4">
        <v>1</v>
      </c>
      <c r="K4" s="2">
        <v>2.0833333333333332E-2</v>
      </c>
    </row>
    <row r="5" spans="1:11">
      <c r="B5" t="s">
        <v>110</v>
      </c>
      <c r="C5" s="5">
        <v>2</v>
      </c>
      <c r="D5" t="s">
        <v>335</v>
      </c>
      <c r="E5" t="s">
        <v>336</v>
      </c>
      <c r="F5" t="s">
        <v>38</v>
      </c>
      <c r="G5" t="s">
        <v>337</v>
      </c>
      <c r="I5">
        <v>1999</v>
      </c>
      <c r="J5">
        <v>1</v>
      </c>
      <c r="K5" s="2">
        <v>2.3865740740740743E-2</v>
      </c>
    </row>
    <row r="6" spans="1:11">
      <c r="B6" t="s">
        <v>110</v>
      </c>
      <c r="C6" s="5">
        <v>3</v>
      </c>
      <c r="D6" t="s">
        <v>338</v>
      </c>
      <c r="E6" t="s">
        <v>170</v>
      </c>
      <c r="F6" t="s">
        <v>68</v>
      </c>
      <c r="G6" t="s">
        <v>44</v>
      </c>
      <c r="I6">
        <v>2001</v>
      </c>
      <c r="J6">
        <v>1</v>
      </c>
      <c r="K6" s="2">
        <v>2.5775462962962962E-2</v>
      </c>
    </row>
    <row r="7" spans="1:11">
      <c r="B7" t="s">
        <v>110</v>
      </c>
      <c r="C7" s="5">
        <v>4</v>
      </c>
      <c r="D7" t="s">
        <v>339</v>
      </c>
      <c r="E7" t="s">
        <v>102</v>
      </c>
      <c r="F7" t="s">
        <v>27</v>
      </c>
      <c r="G7" t="s">
        <v>340</v>
      </c>
      <c r="I7">
        <v>2001</v>
      </c>
      <c r="J7">
        <v>1</v>
      </c>
      <c r="K7" s="2">
        <v>2.7037037037037037E-2</v>
      </c>
    </row>
    <row r="8" spans="1:11">
      <c r="B8" t="s">
        <v>110</v>
      </c>
      <c r="C8" s="5">
        <v>5</v>
      </c>
      <c r="D8" t="s">
        <v>341</v>
      </c>
      <c r="E8" t="s">
        <v>172</v>
      </c>
      <c r="F8" t="s">
        <v>26</v>
      </c>
      <c r="G8" t="s">
        <v>140</v>
      </c>
      <c r="I8">
        <v>2000</v>
      </c>
      <c r="J8">
        <v>1</v>
      </c>
      <c r="K8" s="2">
        <v>2.7037037037037037E-2</v>
      </c>
    </row>
    <row r="9" spans="1:11">
      <c r="B9" t="s">
        <v>110</v>
      </c>
      <c r="C9" s="5">
        <v>6</v>
      </c>
      <c r="D9" t="s">
        <v>342</v>
      </c>
      <c r="E9" t="s">
        <v>253</v>
      </c>
      <c r="F9" t="s">
        <v>179</v>
      </c>
      <c r="G9" t="s">
        <v>254</v>
      </c>
      <c r="I9">
        <v>2003</v>
      </c>
      <c r="J9">
        <v>1</v>
      </c>
      <c r="K9" s="2">
        <v>2.8530092592592593E-2</v>
      </c>
    </row>
    <row r="10" spans="1:11">
      <c r="B10" t="s">
        <v>110</v>
      </c>
      <c r="C10" s="5">
        <v>7</v>
      </c>
      <c r="D10" t="s">
        <v>343</v>
      </c>
      <c r="E10" t="s">
        <v>58</v>
      </c>
      <c r="F10" t="s">
        <v>20</v>
      </c>
      <c r="G10" t="s">
        <v>59</v>
      </c>
      <c r="I10">
        <v>2001</v>
      </c>
      <c r="J10">
        <v>1</v>
      </c>
      <c r="K10" s="2">
        <v>3.0497685185185183E-2</v>
      </c>
    </row>
    <row r="11" spans="1:11">
      <c r="B11" t="s">
        <v>110</v>
      </c>
      <c r="C11" s="5">
        <v>8</v>
      </c>
      <c r="D11" t="s">
        <v>344</v>
      </c>
      <c r="E11" t="s">
        <v>345</v>
      </c>
      <c r="F11" t="s">
        <v>29</v>
      </c>
      <c r="G11" t="s">
        <v>19</v>
      </c>
      <c r="I11">
        <v>2001</v>
      </c>
      <c r="J11">
        <v>1</v>
      </c>
      <c r="K11" s="2">
        <v>3.6400462962962961E-2</v>
      </c>
    </row>
    <row r="12" spans="1:11">
      <c r="B12" t="s">
        <v>110</v>
      </c>
      <c r="C12" s="5">
        <v>9</v>
      </c>
      <c r="D12" t="s">
        <v>346</v>
      </c>
      <c r="E12" t="s">
        <v>173</v>
      </c>
      <c r="F12" t="s">
        <v>67</v>
      </c>
      <c r="G12" t="s">
        <v>52</v>
      </c>
      <c r="I12">
        <v>1999</v>
      </c>
      <c r="J12">
        <v>1</v>
      </c>
      <c r="K12" s="2">
        <v>3.8078703703703705E-2</v>
      </c>
    </row>
    <row r="14" spans="1:11">
      <c r="C14" s="5"/>
      <c r="D14" s="1"/>
      <c r="K14" s="2"/>
    </row>
    <row r="15" spans="1:11">
      <c r="C15" t="str">
        <f>C1</f>
        <v>Závod  M R T V Ý   M U Ž   2 0 1 4</v>
      </c>
      <c r="G15" t="s">
        <v>14</v>
      </c>
    </row>
    <row r="17" spans="2:11"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/>
      <c r="I17" s="3"/>
      <c r="J17" s="3"/>
      <c r="K17" s="3" t="s">
        <v>6</v>
      </c>
    </row>
    <row r="18" spans="2:11">
      <c r="B18" t="s">
        <v>111</v>
      </c>
      <c r="C18" s="1">
        <v>1</v>
      </c>
      <c r="D18" t="s">
        <v>347</v>
      </c>
      <c r="E18" t="s">
        <v>99</v>
      </c>
      <c r="F18" t="s">
        <v>100</v>
      </c>
      <c r="G18" t="s">
        <v>129</v>
      </c>
      <c r="I18">
        <v>1999</v>
      </c>
      <c r="J18">
        <v>1</v>
      </c>
      <c r="K18" s="2">
        <v>3.1851851851851853E-2</v>
      </c>
    </row>
    <row r="19" spans="2:11">
      <c r="B19" t="s">
        <v>111</v>
      </c>
      <c r="C19" s="1">
        <v>2</v>
      </c>
      <c r="D19" t="s">
        <v>348</v>
      </c>
      <c r="E19" t="s">
        <v>153</v>
      </c>
      <c r="F19" t="s">
        <v>154</v>
      </c>
      <c r="G19" t="s">
        <v>140</v>
      </c>
      <c r="I19">
        <v>2001</v>
      </c>
      <c r="J19">
        <v>1</v>
      </c>
      <c r="K19" s="2">
        <v>3.2442129629629633E-2</v>
      </c>
    </row>
    <row r="20" spans="2:11">
      <c r="B20" t="s">
        <v>111</v>
      </c>
      <c r="C20" s="1">
        <v>3</v>
      </c>
      <c r="D20" t="s">
        <v>349</v>
      </c>
      <c r="E20" t="s">
        <v>163</v>
      </c>
      <c r="F20" t="s">
        <v>174</v>
      </c>
      <c r="G20" t="s">
        <v>133</v>
      </c>
      <c r="I20">
        <v>2000</v>
      </c>
      <c r="J20">
        <v>1</v>
      </c>
      <c r="K20" s="2">
        <v>3.7268518518518513E-2</v>
      </c>
    </row>
    <row r="21" spans="2:11">
      <c r="B21" t="s">
        <v>111</v>
      </c>
      <c r="C21" s="1">
        <v>4</v>
      </c>
      <c r="D21" t="s">
        <v>223</v>
      </c>
      <c r="E21" t="s">
        <v>350</v>
      </c>
      <c r="F21" t="s">
        <v>134</v>
      </c>
      <c r="G21" t="s">
        <v>201</v>
      </c>
      <c r="I21">
        <v>2001</v>
      </c>
      <c r="J21">
        <v>1</v>
      </c>
      <c r="K21" s="2">
        <v>3.9027777777777779E-2</v>
      </c>
    </row>
    <row r="22" spans="2:11">
      <c r="B22" t="s">
        <v>111</v>
      </c>
      <c r="C22" s="1">
        <v>5</v>
      </c>
      <c r="D22" t="s">
        <v>351</v>
      </c>
      <c r="E22" t="s">
        <v>150</v>
      </c>
      <c r="F22" t="s">
        <v>151</v>
      </c>
      <c r="G22" t="s">
        <v>48</v>
      </c>
      <c r="I22">
        <v>2001</v>
      </c>
      <c r="J22">
        <v>1</v>
      </c>
      <c r="K22" s="2">
        <v>4.0115740740740737E-2</v>
      </c>
    </row>
    <row r="23" spans="2:11">
      <c r="B23" t="s">
        <v>111</v>
      </c>
      <c r="C23" s="1">
        <v>6</v>
      </c>
      <c r="D23" t="s">
        <v>219</v>
      </c>
      <c r="E23" t="s">
        <v>352</v>
      </c>
      <c r="F23" t="s">
        <v>353</v>
      </c>
      <c r="G23" t="s">
        <v>175</v>
      </c>
      <c r="I23">
        <v>1999</v>
      </c>
      <c r="J23">
        <v>1</v>
      </c>
      <c r="K23" s="2">
        <v>4.148148148148148E-2</v>
      </c>
    </row>
    <row r="24" spans="2:11">
      <c r="C24" s="1"/>
    </row>
    <row r="25" spans="2:11">
      <c r="C25" s="1"/>
    </row>
    <row r="26" spans="2:11">
      <c r="C26" s="1"/>
    </row>
    <row r="27" spans="2:11">
      <c r="C27" s="1"/>
    </row>
    <row r="28" spans="2:11">
      <c r="C28" s="1"/>
    </row>
    <row r="29" spans="2:11">
      <c r="C29" s="1"/>
    </row>
    <row r="30" spans="2:11">
      <c r="C30" s="1"/>
    </row>
    <row r="31" spans="2:11">
      <c r="C31" s="1"/>
    </row>
    <row r="32" spans="2:11">
      <c r="C32" s="1"/>
    </row>
    <row r="33" spans="3:3">
      <c r="C33" s="1"/>
    </row>
    <row r="34" spans="3:3">
      <c r="C34" s="1"/>
    </row>
    <row r="35" spans="3:3">
      <c r="C35" s="1"/>
    </row>
    <row r="36" spans="3:3">
      <c r="C36" s="1"/>
    </row>
    <row r="37" spans="3:3">
      <c r="C37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5"/>
  <sheetViews>
    <sheetView topLeftCell="B1" workbookViewId="0">
      <selection activeCell="B1" sqref="B1"/>
    </sheetView>
  </sheetViews>
  <sheetFormatPr defaultRowHeight="12.75"/>
  <cols>
    <col min="1" max="1" width="3.85546875" bestFit="1" customWidth="1"/>
    <col min="2" max="2" width="4.5703125" bestFit="1" customWidth="1"/>
    <col min="3" max="3" width="7.140625" customWidth="1"/>
    <col min="4" max="4" width="6.140625" customWidth="1"/>
    <col min="5" max="5" width="13" customWidth="1"/>
    <col min="6" max="6" width="11.7109375" customWidth="1"/>
    <col min="7" max="8" width="15.140625" customWidth="1"/>
    <col min="9" max="9" width="6" bestFit="1" customWidth="1"/>
    <col min="10" max="10" width="4.42578125" bestFit="1" customWidth="1"/>
  </cols>
  <sheetData>
    <row r="1" spans="1:11">
      <c r="C1" t="str">
        <f>'Muži A'!C1</f>
        <v>Závod  M R T V Ý   M U Ž   2 0 1 4</v>
      </c>
      <c r="G1" t="s">
        <v>15</v>
      </c>
      <c r="K1" t="s">
        <v>122</v>
      </c>
    </row>
    <row r="3" spans="1:11">
      <c r="G3" t="s">
        <v>325</v>
      </c>
    </row>
    <row r="5" spans="1:11">
      <c r="A5" s="3" t="s">
        <v>105</v>
      </c>
      <c r="B5" s="3" t="s">
        <v>104</v>
      </c>
      <c r="C5" s="3" t="s">
        <v>103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108</v>
      </c>
      <c r="I5" s="3" t="s">
        <v>106</v>
      </c>
      <c r="J5" s="3" t="s">
        <v>107</v>
      </c>
      <c r="K5" s="3" t="s">
        <v>6</v>
      </c>
    </row>
    <row r="6" spans="1:11">
      <c r="B6" t="s">
        <v>109</v>
      </c>
      <c r="C6" s="1">
        <v>1</v>
      </c>
      <c r="D6" t="s">
        <v>312</v>
      </c>
      <c r="E6" t="s">
        <v>148</v>
      </c>
      <c r="F6" t="s">
        <v>149</v>
      </c>
      <c r="G6" t="s">
        <v>191</v>
      </c>
      <c r="I6">
        <v>2003</v>
      </c>
      <c r="J6">
        <v>2</v>
      </c>
      <c r="K6" s="2">
        <v>1.4143518518518519E-2</v>
      </c>
    </row>
    <row r="7" spans="1:11">
      <c r="B7" t="s">
        <v>109</v>
      </c>
      <c r="C7" s="1">
        <v>1</v>
      </c>
      <c r="D7" t="s">
        <v>313</v>
      </c>
      <c r="E7" t="s">
        <v>152</v>
      </c>
      <c r="F7" t="s">
        <v>314</v>
      </c>
      <c r="G7" t="s">
        <v>141</v>
      </c>
      <c r="I7">
        <v>2002</v>
      </c>
      <c r="J7">
        <v>2</v>
      </c>
      <c r="K7" s="2">
        <v>1.6157407407407409E-2</v>
      </c>
    </row>
    <row r="8" spans="1:11">
      <c r="B8" t="s">
        <v>109</v>
      </c>
      <c r="C8" s="1">
        <v>3</v>
      </c>
      <c r="D8" t="s">
        <v>315</v>
      </c>
      <c r="E8" t="s">
        <v>163</v>
      </c>
      <c r="F8" t="s">
        <v>151</v>
      </c>
      <c r="G8" t="s">
        <v>133</v>
      </c>
      <c r="I8">
        <v>2003</v>
      </c>
      <c r="J8">
        <v>2</v>
      </c>
      <c r="K8" s="2">
        <v>1.6284722222222221E-2</v>
      </c>
    </row>
    <row r="9" spans="1:11">
      <c r="B9" t="s">
        <v>109</v>
      </c>
      <c r="C9" s="1">
        <v>4</v>
      </c>
      <c r="D9" t="s">
        <v>316</v>
      </c>
      <c r="E9" t="s">
        <v>317</v>
      </c>
      <c r="F9" t="s">
        <v>318</v>
      </c>
      <c r="G9" t="s">
        <v>292</v>
      </c>
      <c r="I9">
        <v>2003</v>
      </c>
      <c r="J9">
        <v>2</v>
      </c>
      <c r="K9" s="2">
        <v>1.8136574074074072E-2</v>
      </c>
    </row>
    <row r="10" spans="1:11">
      <c r="B10" t="s">
        <v>109</v>
      </c>
      <c r="C10" s="1">
        <v>5</v>
      </c>
      <c r="D10" t="s">
        <v>319</v>
      </c>
      <c r="E10" t="s">
        <v>163</v>
      </c>
      <c r="F10" t="s">
        <v>134</v>
      </c>
      <c r="G10" t="s">
        <v>133</v>
      </c>
      <c r="I10">
        <v>2003</v>
      </c>
      <c r="J10">
        <v>2</v>
      </c>
      <c r="K10" s="2">
        <v>1.8310185185185186E-2</v>
      </c>
    </row>
    <row r="11" spans="1:11">
      <c r="B11" t="s">
        <v>109</v>
      </c>
      <c r="C11" s="1">
        <v>6</v>
      </c>
      <c r="D11" t="s">
        <v>320</v>
      </c>
      <c r="E11" t="s">
        <v>321</v>
      </c>
      <c r="F11" t="s">
        <v>322</v>
      </c>
      <c r="G11" t="s">
        <v>59</v>
      </c>
      <c r="I11">
        <v>2003</v>
      </c>
      <c r="J11">
        <v>2</v>
      </c>
      <c r="K11" s="2">
        <v>1.9432870370370371E-2</v>
      </c>
    </row>
    <row r="12" spans="1:11">
      <c r="B12" t="s">
        <v>109</v>
      </c>
      <c r="C12" s="1">
        <v>7</v>
      </c>
      <c r="D12" t="s">
        <v>323</v>
      </c>
      <c r="E12" t="s">
        <v>324</v>
      </c>
      <c r="F12" t="s">
        <v>281</v>
      </c>
      <c r="G12" t="s">
        <v>16</v>
      </c>
      <c r="I12">
        <v>2003</v>
      </c>
      <c r="J12">
        <v>2</v>
      </c>
      <c r="K12" s="2">
        <v>1.9791666666666666E-2</v>
      </c>
    </row>
    <row r="13" spans="1:11">
      <c r="C13" s="1"/>
      <c r="K13" s="2"/>
    </row>
    <row r="14" spans="1:11">
      <c r="C14" s="1"/>
      <c r="G14" t="s">
        <v>284</v>
      </c>
      <c r="K14" s="2"/>
    </row>
    <row r="15" spans="1:11">
      <c r="C15" s="1"/>
      <c r="K15" s="2"/>
    </row>
    <row r="16" spans="1:11">
      <c r="A16" s="3" t="s">
        <v>105</v>
      </c>
      <c r="B16" s="3" t="s">
        <v>104</v>
      </c>
      <c r="C16" s="3" t="s">
        <v>103</v>
      </c>
      <c r="D16" s="3" t="s">
        <v>2</v>
      </c>
      <c r="E16" s="3" t="s">
        <v>3</v>
      </c>
      <c r="F16" s="3" t="s">
        <v>4</v>
      </c>
      <c r="G16" s="3" t="s">
        <v>5</v>
      </c>
      <c r="H16" s="3" t="s">
        <v>108</v>
      </c>
      <c r="I16" s="3" t="s">
        <v>106</v>
      </c>
      <c r="J16" s="3" t="s">
        <v>107</v>
      </c>
      <c r="K16" s="3" t="s">
        <v>6</v>
      </c>
    </row>
    <row r="17" spans="2:11">
      <c r="B17" t="s">
        <v>109</v>
      </c>
      <c r="C17" s="1">
        <v>1</v>
      </c>
      <c r="D17" t="s">
        <v>326</v>
      </c>
      <c r="E17" t="s">
        <v>146</v>
      </c>
      <c r="F17" t="s">
        <v>18</v>
      </c>
      <c r="G17" t="s">
        <v>292</v>
      </c>
      <c r="I17">
        <v>2002</v>
      </c>
      <c r="J17">
        <v>2</v>
      </c>
      <c r="K17" s="2">
        <v>1.252314814814815E-2</v>
      </c>
    </row>
    <row r="18" spans="2:11">
      <c r="B18" t="s">
        <v>109</v>
      </c>
      <c r="C18" s="1">
        <v>2</v>
      </c>
      <c r="D18" t="s">
        <v>327</v>
      </c>
      <c r="E18" t="s">
        <v>253</v>
      </c>
      <c r="F18" t="s">
        <v>179</v>
      </c>
      <c r="G18" t="s">
        <v>254</v>
      </c>
      <c r="I18">
        <v>2003</v>
      </c>
      <c r="J18">
        <v>2</v>
      </c>
      <c r="K18" s="2">
        <v>1.3287037037037036E-2</v>
      </c>
    </row>
    <row r="19" spans="2:11">
      <c r="B19" t="s">
        <v>109</v>
      </c>
      <c r="C19" s="1">
        <v>3</v>
      </c>
      <c r="D19" t="s">
        <v>328</v>
      </c>
      <c r="E19" t="s">
        <v>130</v>
      </c>
      <c r="F19" t="s">
        <v>157</v>
      </c>
      <c r="G19" t="s">
        <v>19</v>
      </c>
      <c r="I19">
        <v>2003</v>
      </c>
      <c r="J19">
        <v>2</v>
      </c>
      <c r="K19" s="2">
        <v>1.4074074074074074E-2</v>
      </c>
    </row>
    <row r="20" spans="2:11">
      <c r="B20" t="s">
        <v>109</v>
      </c>
      <c r="C20" s="1">
        <v>4</v>
      </c>
      <c r="D20" t="s">
        <v>329</v>
      </c>
      <c r="E20" t="s">
        <v>330</v>
      </c>
      <c r="F20" t="s">
        <v>20</v>
      </c>
      <c r="G20" t="s">
        <v>133</v>
      </c>
      <c r="I20">
        <v>2002</v>
      </c>
      <c r="J20">
        <v>2</v>
      </c>
      <c r="K20" s="2">
        <v>1.8402777777777778E-2</v>
      </c>
    </row>
    <row r="21" spans="2:11">
      <c r="B21" t="s">
        <v>109</v>
      </c>
      <c r="C21" s="1">
        <v>5</v>
      </c>
      <c r="D21" t="s">
        <v>331</v>
      </c>
      <c r="E21" t="s">
        <v>332</v>
      </c>
      <c r="F21" t="s">
        <v>124</v>
      </c>
      <c r="G21" t="s">
        <v>16</v>
      </c>
      <c r="I21">
        <v>2003</v>
      </c>
      <c r="J21">
        <v>2</v>
      </c>
      <c r="K21" s="2">
        <v>1.9803240740740739E-2</v>
      </c>
    </row>
    <row r="22" spans="2:11">
      <c r="B22" t="s">
        <v>109</v>
      </c>
      <c r="C22" s="1"/>
      <c r="D22" t="s">
        <v>333</v>
      </c>
      <c r="E22" t="s">
        <v>139</v>
      </c>
      <c r="F22" t="s">
        <v>147</v>
      </c>
      <c r="G22" t="s">
        <v>133</v>
      </c>
      <c r="I22">
        <v>2002</v>
      </c>
      <c r="J22">
        <v>2</v>
      </c>
      <c r="K22" s="2" t="s">
        <v>39</v>
      </c>
    </row>
    <row r="23" spans="2:11">
      <c r="C23" s="1"/>
    </row>
    <row r="24" spans="2:11">
      <c r="C24" s="1"/>
    </row>
    <row r="25" spans="2:11">
      <c r="C25" s="1"/>
    </row>
    <row r="26" spans="2:11">
      <c r="C26" s="1"/>
    </row>
    <row r="27" spans="2:11">
      <c r="C27" s="1"/>
    </row>
    <row r="28" spans="2:11">
      <c r="C28" s="1"/>
    </row>
    <row r="29" spans="2:11">
      <c r="C29" s="1"/>
    </row>
    <row r="30" spans="2:11">
      <c r="C30" s="1"/>
    </row>
    <row r="31" spans="2:11">
      <c r="C31" s="1"/>
    </row>
    <row r="32" spans="2:11">
      <c r="C32" s="1"/>
    </row>
    <row r="33" spans="3:3">
      <c r="C33" s="1"/>
    </row>
    <row r="34" spans="3:3">
      <c r="C34" s="1"/>
    </row>
    <row r="35" spans="3:3">
      <c r="C35" s="1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Mrtvý muž</vt:lpstr>
      <vt:lpstr>Muži A</vt:lpstr>
      <vt:lpstr>Muži B</vt:lpstr>
      <vt:lpstr>Muži C</vt:lpstr>
      <vt:lpstr>Muži D</vt:lpstr>
      <vt:lpstr>Ženy A, B</vt:lpstr>
      <vt:lpstr>Junioři</vt:lpstr>
      <vt:lpstr>Starší žáci, žačky</vt:lpstr>
      <vt:lpstr>Mladší žáci, žačky</vt:lpstr>
      <vt:lpstr>Malí žáci ,žačky</vt:lpstr>
      <vt:lpstr>Předžáci, předžačky</vt:lpstr>
      <vt:lpstr>Benjamínci</vt:lpstr>
      <vt:lpstr>Turisti</vt:lpstr>
    </vt:vector>
  </TitlesOfParts>
  <Company>ČD SDC Olomouc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Basler Miroslav, Ing.</dc:creator>
  <cp:lastModifiedBy>Jirka</cp:lastModifiedBy>
  <cp:lastPrinted>2008-05-12T09:05:52Z</cp:lastPrinted>
  <dcterms:created xsi:type="dcterms:W3CDTF">2007-06-04T04:41:34Z</dcterms:created>
  <dcterms:modified xsi:type="dcterms:W3CDTF">2014-05-25T14:39:39Z</dcterms:modified>
</cp:coreProperties>
</file>